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bakky\Dropbox\ブルベ\2017年開催\棚田200\"/>
    </mc:Choice>
  </mc:AlternateContent>
  <bookViews>
    <workbookView xWindow="960" yWindow="0" windowWidth="27840" windowHeight="12705" xr2:uid="{00000000-000D-0000-FFFF-FFFF00000000}"/>
  </bookViews>
  <sheets>
    <sheet name="V1.3" sheetId="1" r:id="rId1"/>
  </sheets>
  <definedNames>
    <definedName name="_xlnm.Print_Area" localSheetId="0">'V1.3'!$B$1:$I$53</definedName>
    <definedName name="_xlnm.Print_Titles" localSheetId="0">'V1.3'!$1:$2</definedName>
  </definedNames>
  <calcPr calcId="171027"/>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53" i="1" l="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B45" i="1"/>
  <c r="B25" i="1"/>
  <c r="B24" i="1"/>
  <c r="B19" i="1"/>
  <c r="B18" i="1"/>
  <c r="B17" i="1"/>
  <c r="B16" i="1"/>
  <c r="B20" i="1"/>
  <c r="B15" i="1"/>
  <c r="B53" i="1"/>
  <c r="B52" i="1"/>
  <c r="B51" i="1"/>
  <c r="B50" i="1"/>
  <c r="B49" i="1"/>
  <c r="B48" i="1"/>
  <c r="B47" i="1"/>
  <c r="B46" i="1"/>
  <c r="B44" i="1"/>
  <c r="B43" i="1"/>
  <c r="B42" i="1"/>
  <c r="B41" i="1"/>
  <c r="B40" i="1"/>
  <c r="B39" i="1"/>
  <c r="B38" i="1"/>
  <c r="B37" i="1"/>
  <c r="B36" i="1"/>
  <c r="B35" i="1"/>
  <c r="B34" i="1"/>
  <c r="B33" i="1"/>
  <c r="B32" i="1"/>
  <c r="B31" i="1"/>
  <c r="B30" i="1"/>
  <c r="B29" i="1"/>
  <c r="B28" i="1"/>
  <c r="B27" i="1"/>
  <c r="B26" i="1"/>
  <c r="B23" i="1"/>
  <c r="B22" i="1"/>
  <c r="B21" i="1"/>
  <c r="B14" i="1"/>
  <c r="B13" i="1"/>
  <c r="B12" i="1"/>
  <c r="B11" i="1"/>
  <c r="B10" i="1"/>
  <c r="B9" i="1"/>
  <c r="B8" i="1"/>
  <c r="B7" i="1"/>
  <c r="B6" i="1"/>
  <c r="B5" i="1"/>
  <c r="B4" i="1"/>
  <c r="C4" i="1"/>
</calcChain>
</file>

<file path=xl/sharedStrings.xml><?xml version="1.0" encoding="utf-8"?>
<sst xmlns="http://schemas.openxmlformats.org/spreadsheetml/2006/main" count="207" uniqueCount="132">
  <si>
    <t>No</t>
  </si>
  <si>
    <t>┬左</t>
  </si>
  <si>
    <t>○</t>
  </si>
  <si>
    <t>キューシートのレイアウト変更、補足追加修正等はご自身で行ってください。</t>
  </si>
  <si>
    <r>
      <rPr>
        <sz val="9"/>
        <rFont val="ＭＳ Ｐゴシック"/>
        <family val="3"/>
        <charset val="128"/>
      </rPr>
      <t>キューシート、地図等は予告なく変更される場合があります、最新版をお使いください</t>
    </r>
  </si>
  <si>
    <r>
      <rPr>
        <sz val="9"/>
        <rFont val="ＭＳ Ｐゴシック"/>
        <family val="3"/>
        <charset val="128"/>
      </rPr>
      <t>ブリーフィングで変更箇所をお知らせする場合もあります、筆記用具はご持参ください。</t>
    </r>
  </si>
  <si>
    <r>
      <rPr>
        <sz val="9"/>
        <rFont val="ＭＳ Ｐゴシック"/>
        <family val="3"/>
        <charset val="128"/>
      </rPr>
      <t>スタート前までに必ずキューシートを理解してください、わかりにくい場合は参考地図をご覧ください。</t>
    </r>
  </si>
  <si>
    <r>
      <rPr>
        <sz val="9"/>
        <rFont val="ＭＳ Ｐゴシック"/>
        <family val="3"/>
        <charset val="128"/>
      </rPr>
      <t>フィニッシュ後はゴール受付けをされないと認定処理ができません。</t>
    </r>
  </si>
  <si>
    <t>途中リタイヤされたら速やかに連絡ください。</t>
    <phoneticPr fontId="3"/>
  </si>
  <si>
    <t>┤左</t>
  </si>
  <si>
    <t>├右</t>
  </si>
  <si>
    <t>－</t>
  </si>
  <si>
    <t>┼右</t>
  </si>
  <si>
    <r>
      <t xml:space="preserve">06:00 </t>
    </r>
    <r>
      <rPr>
        <b/>
        <sz val="9"/>
        <rFont val="ＭＳ Ｐゴシック"/>
        <family val="3"/>
        <charset val="128"/>
      </rPr>
      <t>順次スタート（</t>
    </r>
    <r>
      <rPr>
        <b/>
        <sz val="9"/>
        <rFont val="Arial"/>
        <family val="2"/>
      </rPr>
      <t>6:30</t>
    </r>
    <r>
      <rPr>
        <b/>
        <sz val="9"/>
        <rFont val="ＭＳ Ｐゴシック"/>
        <family val="3"/>
        <charset val="128"/>
      </rPr>
      <t>　撤収）　</t>
    </r>
    <phoneticPr fontId="3"/>
  </si>
  <si>
    <t>┼左</t>
    <rPh sb="1" eb="2">
      <t>ヒダリ</t>
    </rPh>
    <phoneticPr fontId="3"/>
  </si>
  <si>
    <t>┼右</t>
    <rPh sb="1" eb="2">
      <t>ミギ</t>
    </rPh>
    <phoneticPr fontId="3"/>
  </si>
  <si>
    <t>国17</t>
    <rPh sb="0" eb="1">
      <t>コク</t>
    </rPh>
    <phoneticPr fontId="3"/>
  </si>
  <si>
    <t>「宮林」</t>
    <rPh sb="1" eb="2">
      <t>ミヤ</t>
    </rPh>
    <rPh sb="2" eb="3">
      <t>ハヤシ</t>
    </rPh>
    <phoneticPr fontId="3"/>
  </si>
  <si>
    <t>直</t>
    <rPh sb="0" eb="1">
      <t>チョク</t>
    </rPh>
    <phoneticPr fontId="3"/>
  </si>
  <si>
    <t>十二峠トンネル入り口</t>
    <rPh sb="0" eb="2">
      <t>ジュウニ</t>
    </rPh>
    <rPh sb="2" eb="3">
      <t>トウゲ</t>
    </rPh>
    <rPh sb="7" eb="8">
      <t>イ</t>
    </rPh>
    <rPh sb="9" eb="10">
      <t>グチ</t>
    </rPh>
    <phoneticPr fontId="3"/>
  </si>
  <si>
    <t>「山崎」</t>
    <rPh sb="1" eb="3">
      <t>ヤマザキ</t>
    </rPh>
    <phoneticPr fontId="3"/>
  </si>
  <si>
    <t>右折すると信号2つ先にセブンあり</t>
    <rPh sb="0" eb="2">
      <t>ウセツ</t>
    </rPh>
    <rPh sb="5" eb="7">
      <t>シンゴウ</t>
    </rPh>
    <rPh sb="9" eb="10">
      <t>サキ</t>
    </rPh>
    <phoneticPr fontId="3"/>
  </si>
  <si>
    <t>県道49</t>
    <rPh sb="0" eb="2">
      <t>ケンドウ</t>
    </rPh>
    <phoneticPr fontId="3"/>
  </si>
  <si>
    <t>国353</t>
    <rPh sb="0" eb="1">
      <t>クニ</t>
    </rPh>
    <phoneticPr fontId="3"/>
  </si>
  <si>
    <t>国403</t>
    <rPh sb="0" eb="1">
      <t>クニ</t>
    </rPh>
    <phoneticPr fontId="3"/>
  </si>
  <si>
    <t>県80</t>
    <rPh sb="0" eb="1">
      <t>ケン</t>
    </rPh>
    <phoneticPr fontId="3"/>
  </si>
  <si>
    <t>星峠の棚田入り口</t>
    <rPh sb="0" eb="1">
      <t>ホシ</t>
    </rPh>
    <rPh sb="1" eb="2">
      <t>トウゲ</t>
    </rPh>
    <rPh sb="3" eb="5">
      <t>タナダ</t>
    </rPh>
    <rPh sb="5" eb="6">
      <t>イ</t>
    </rPh>
    <rPh sb="7" eb="8">
      <t>グチ</t>
    </rPh>
    <phoneticPr fontId="3"/>
  </si>
  <si>
    <t>「大平」</t>
    <rPh sb="1" eb="3">
      <t>オオヒラ</t>
    </rPh>
    <phoneticPr fontId="3"/>
  </si>
  <si>
    <t>国350</t>
    <rPh sb="0" eb="1">
      <t>コク</t>
    </rPh>
    <phoneticPr fontId="3"/>
  </si>
  <si>
    <t>国253、県488</t>
    <rPh sb="0" eb="1">
      <t>コク</t>
    </rPh>
    <rPh sb="5" eb="6">
      <t>ケン</t>
    </rPh>
    <phoneticPr fontId="3"/>
  </si>
  <si>
    <t>県468</t>
    <rPh sb="0" eb="1">
      <t>ケン</t>
    </rPh>
    <phoneticPr fontId="3"/>
  </si>
  <si>
    <t>佐渡汽船ターミナルへの案内看板あり</t>
    <rPh sb="0" eb="2">
      <t>サド</t>
    </rPh>
    <rPh sb="2" eb="4">
      <t>キセン</t>
    </rPh>
    <rPh sb="11" eb="13">
      <t>アンナイ</t>
    </rPh>
    <rPh sb="13" eb="15">
      <t>カンバン</t>
    </rPh>
    <phoneticPr fontId="3"/>
  </si>
  <si>
    <t>国8</t>
    <rPh sb="0" eb="1">
      <t>クニ</t>
    </rPh>
    <phoneticPr fontId="3"/>
  </si>
  <si>
    <t>ここから交通量多し</t>
    <rPh sb="4" eb="7">
      <t>コウツウリョウ</t>
    </rPh>
    <rPh sb="7" eb="8">
      <t>オオ</t>
    </rPh>
    <phoneticPr fontId="3"/>
  </si>
  <si>
    <t>「馬正面」</t>
    <rPh sb="1" eb="2">
      <t>ウマ</t>
    </rPh>
    <rPh sb="2" eb="4">
      <t>ショウメン</t>
    </rPh>
    <phoneticPr fontId="3"/>
  </si>
  <si>
    <t>角にローソンあり</t>
    <rPh sb="0" eb="1">
      <t>カド</t>
    </rPh>
    <phoneticPr fontId="3"/>
  </si>
  <si>
    <t>Y左</t>
    <rPh sb="1" eb="2">
      <t>ヒダリ</t>
    </rPh>
    <phoneticPr fontId="3"/>
  </si>
  <si>
    <t>市道</t>
    <rPh sb="0" eb="2">
      <t>シドウ</t>
    </rPh>
    <phoneticPr fontId="3"/>
  </si>
  <si>
    <t>「柳橋町」</t>
    <phoneticPr fontId="3"/>
  </si>
  <si>
    <t>┬左</t>
    <phoneticPr fontId="3"/>
  </si>
  <si>
    <t>国8</t>
    <rPh sb="0" eb="1">
      <t>コク</t>
    </rPh>
    <phoneticPr fontId="3"/>
  </si>
  <si>
    <t>「日吉町」</t>
    <phoneticPr fontId="3"/>
  </si>
  <si>
    <t>国252</t>
    <rPh sb="0" eb="1">
      <t>コク</t>
    </rPh>
    <phoneticPr fontId="3"/>
  </si>
  <si>
    <r>
      <t>Y</t>
    </r>
    <r>
      <rPr>
        <sz val="10"/>
        <rFont val="ＭＳ Ｐゴシック"/>
        <family val="3"/>
        <charset val="128"/>
      </rPr>
      <t>右</t>
    </r>
    <rPh sb="1" eb="2">
      <t>ミギ</t>
    </rPh>
    <phoneticPr fontId="3"/>
  </si>
  <si>
    <t>国252と国291の分岐看板あり</t>
    <rPh sb="0" eb="1">
      <t>クニ</t>
    </rPh>
    <rPh sb="5" eb="6">
      <t>コク</t>
    </rPh>
    <rPh sb="10" eb="12">
      <t>ブンキ</t>
    </rPh>
    <rPh sb="12" eb="14">
      <t>カンバン</t>
    </rPh>
    <phoneticPr fontId="3"/>
  </si>
  <si>
    <r>
      <rPr>
        <sz val="9"/>
        <rFont val="ＭＳ Ｐゴシック"/>
        <family val="3"/>
        <charset val="128"/>
      </rPr>
      <t>県</t>
    </r>
    <r>
      <rPr>
        <sz val="9"/>
        <rFont val="Arial"/>
        <family val="2"/>
      </rPr>
      <t>12</t>
    </r>
    <phoneticPr fontId="3"/>
  </si>
  <si>
    <t>「岡野町」</t>
    <rPh sb="1" eb="3">
      <t>オカノ</t>
    </rPh>
    <rPh sb="3" eb="4">
      <t>チョウ</t>
    </rPh>
    <phoneticPr fontId="3"/>
  </si>
  <si>
    <t>県道12</t>
    <rPh sb="0" eb="2">
      <t>ケンドウ</t>
    </rPh>
    <phoneticPr fontId="3"/>
  </si>
  <si>
    <t>「松代」</t>
    <rPh sb="1" eb="3">
      <t>マツシロ</t>
    </rPh>
    <phoneticPr fontId="3"/>
  </si>
  <si>
    <t>逆K字</t>
    <rPh sb="0" eb="1">
      <t>ギャク</t>
    </rPh>
    <rPh sb="2" eb="3">
      <t>ジ</t>
    </rPh>
    <phoneticPr fontId="3"/>
  </si>
  <si>
    <t>国道353</t>
    <rPh sb="0" eb="2">
      <t>コクドウ</t>
    </rPh>
    <phoneticPr fontId="3"/>
  </si>
  <si>
    <t>津南、松之山温泉方面へ</t>
    <rPh sb="0" eb="2">
      <t>ツナン</t>
    </rPh>
    <rPh sb="3" eb="6">
      <t>マツノヤマ</t>
    </rPh>
    <rPh sb="6" eb="8">
      <t>オンセン</t>
    </rPh>
    <rPh sb="8" eb="10">
      <t>ホウメン</t>
    </rPh>
    <phoneticPr fontId="3"/>
  </si>
  <si>
    <t>├右</t>
    <phoneticPr fontId="3"/>
  </si>
  <si>
    <t>十日町、卯の木方面へ</t>
    <rPh sb="0" eb="3">
      <t>トオカマチ</t>
    </rPh>
    <rPh sb="4" eb="5">
      <t>ウ</t>
    </rPh>
    <rPh sb="6" eb="7">
      <t>キ</t>
    </rPh>
    <rPh sb="7" eb="9">
      <t>ホウメン</t>
    </rPh>
    <phoneticPr fontId="3"/>
  </si>
  <si>
    <t>国117</t>
    <rPh sb="0" eb="1">
      <t>コク</t>
    </rPh>
    <phoneticPr fontId="3"/>
  </si>
  <si>
    <t>左折レーンあり</t>
    <rPh sb="0" eb="2">
      <t>サセツ</t>
    </rPh>
    <phoneticPr fontId="3"/>
  </si>
  <si>
    <t>国353</t>
    <rPh sb="0" eb="1">
      <t>コク</t>
    </rPh>
    <phoneticPr fontId="3"/>
  </si>
  <si>
    <t>国17</t>
    <rPh sb="0" eb="1">
      <t>クニ</t>
    </rPh>
    <phoneticPr fontId="3"/>
  </si>
  <si>
    <r>
      <t>BRM917</t>
    </r>
    <r>
      <rPr>
        <b/>
        <sz val="9"/>
        <rFont val="ＭＳ ゴシック"/>
        <family val="3"/>
        <charset val="128"/>
      </rPr>
      <t>東京</t>
    </r>
    <r>
      <rPr>
        <b/>
        <sz val="9"/>
        <rFont val="Arial"/>
        <family val="2"/>
      </rPr>
      <t xml:space="preserve">200km </t>
    </r>
    <r>
      <rPr>
        <b/>
        <sz val="9"/>
        <rFont val="ＭＳ ゴシック"/>
        <family val="3"/>
        <charset val="128"/>
      </rPr>
      <t>新潟棚田</t>
    </r>
    <rPh sb="14" eb="16">
      <t>ニイガタ</t>
    </rPh>
    <rPh sb="16" eb="18">
      <t>タナダ</t>
    </rPh>
    <phoneticPr fontId="5"/>
  </si>
  <si>
    <r>
      <rPr>
        <sz val="8"/>
        <rFont val="ＭＳ Ｐゴシック"/>
        <family val="3"/>
        <charset val="128"/>
      </rPr>
      <t>信号</t>
    </r>
  </si>
  <si>
    <r>
      <rPr>
        <sz val="10"/>
        <rFont val="ＭＳ Ｐゴシック"/>
        <family val="3"/>
        <charset val="128"/>
      </rPr>
      <t>区間</t>
    </r>
  </si>
  <si>
    <r>
      <rPr>
        <sz val="10"/>
        <rFont val="ＭＳ Ｐゴシック"/>
        <family val="3"/>
        <charset val="128"/>
      </rPr>
      <t>総距離</t>
    </r>
  </si>
  <si>
    <r>
      <rPr>
        <sz val="10"/>
        <rFont val="ＭＳ Ｐゴシック"/>
        <family val="3"/>
        <charset val="128"/>
      </rPr>
      <t>進路</t>
    </r>
  </si>
  <si>
    <r>
      <rPr>
        <sz val="10"/>
        <rFont val="ＭＳ Ｐゴシック"/>
        <family val="3"/>
        <charset val="128"/>
      </rPr>
      <t>路線</t>
    </r>
  </si>
  <si>
    <r>
      <rPr>
        <sz val="10"/>
        <rFont val="ＭＳ Ｐゴシック"/>
        <family val="3"/>
        <charset val="128"/>
      </rPr>
      <t>通過点他</t>
    </r>
  </si>
  <si>
    <r>
      <rPr>
        <sz val="10"/>
        <rFont val="ＭＳ Ｐゴシック"/>
        <family val="3"/>
        <charset val="128"/>
      </rPr>
      <t>備考</t>
    </r>
  </si>
  <si>
    <t>折返し</t>
    <rPh sb="0" eb="1">
      <t>オ</t>
    </rPh>
    <rPh sb="1" eb="2">
      <t>カエ</t>
    </rPh>
    <phoneticPr fontId="3"/>
  </si>
  <si>
    <t>「越後湯沢駅前」</t>
    <rPh sb="1" eb="3">
      <t>エチゴ</t>
    </rPh>
    <rPh sb="3" eb="5">
      <t>ユザワ</t>
    </rPh>
    <rPh sb="5" eb="7">
      <t>エキマエ</t>
    </rPh>
    <phoneticPr fontId="3"/>
  </si>
  <si>
    <t>右側</t>
    <rPh sb="0" eb="1">
      <t>ミギ</t>
    </rPh>
    <rPh sb="1" eb="2">
      <t>ガワ</t>
    </rPh>
    <phoneticPr fontId="3"/>
  </si>
  <si>
    <r>
      <rPr>
        <b/>
        <sz val="9"/>
        <rFont val="ＭＳ Ｐゴシック"/>
        <family val="3"/>
        <charset val="128"/>
      </rPr>
      <t>ゴール受付</t>
    </r>
    <r>
      <rPr>
        <b/>
        <sz val="9"/>
        <rFont val="Arial"/>
        <family val="2"/>
      </rPr>
      <t xml:space="preserve"> </t>
    </r>
    <r>
      <rPr>
        <b/>
        <sz val="9"/>
        <rFont val="ＭＳ Ｐゴシック"/>
        <family val="3"/>
        <charset val="128"/>
      </rPr>
      <t>湯沢町公民館</t>
    </r>
    <r>
      <rPr>
        <b/>
        <sz val="9"/>
        <rFont val="Arial"/>
        <family val="2"/>
      </rPr>
      <t xml:space="preserve"> 1F </t>
    </r>
    <r>
      <rPr>
        <b/>
        <sz val="9"/>
        <rFont val="ＭＳ Ｐゴシック"/>
        <family val="3"/>
        <charset val="128"/>
      </rPr>
      <t>研修室</t>
    </r>
    <rPh sb="3" eb="5">
      <t>ウケツケ</t>
    </rPh>
    <rPh sb="16" eb="19">
      <t>ケンシュウシツ</t>
    </rPh>
    <phoneticPr fontId="3"/>
  </si>
  <si>
    <t>参考ルート</t>
    <rPh sb="0" eb="2">
      <t>サンコウ</t>
    </rPh>
    <phoneticPr fontId="3"/>
  </si>
  <si>
    <r>
      <t xml:space="preserve">Goal </t>
    </r>
    <r>
      <rPr>
        <b/>
        <sz val="9"/>
        <rFont val="ＭＳ Ｐゴシック"/>
        <family val="3"/>
        <charset val="128"/>
      </rPr>
      <t>セーブオン湯沢インター店</t>
    </r>
    <rPh sb="10" eb="12">
      <t>ユザワ</t>
    </rPh>
    <rPh sb="16" eb="17">
      <t>テン</t>
    </rPh>
    <phoneticPr fontId="3"/>
  </si>
  <si>
    <t>Open 11:53～Close 19:30
左側 レシートをもらったらゴール受付へ</t>
    <rPh sb="23" eb="25">
      <t>ヒダリガワ</t>
    </rPh>
    <rPh sb="39" eb="41">
      <t>ウケツケ</t>
    </rPh>
    <phoneticPr fontId="3"/>
  </si>
  <si>
    <t>「松之山」</t>
    <rPh sb="1" eb="4">
      <t>マツノヤマ</t>
    </rPh>
    <phoneticPr fontId="3"/>
  </si>
  <si>
    <t>「春日新田」</t>
    <rPh sb="1" eb="5">
      <t>カスガシンデン</t>
    </rPh>
    <phoneticPr fontId="3"/>
  </si>
  <si>
    <t>┰左</t>
    <phoneticPr fontId="3"/>
  </si>
  <si>
    <t>県30、県129、国8</t>
    <rPh sb="0" eb="1">
      <t>ケン</t>
    </rPh>
    <rPh sb="4" eb="5">
      <t>ケン</t>
    </rPh>
    <phoneticPr fontId="3"/>
  </si>
  <si>
    <t>┰右</t>
    <rPh sb="1" eb="2">
      <t>⇒</t>
    </rPh>
    <phoneticPr fontId="3"/>
  </si>
  <si>
    <t>Ｙ左</t>
    <rPh sb="1" eb="2">
      <t>ヒダリ</t>
    </rPh>
    <phoneticPr fontId="3"/>
  </si>
  <si>
    <t>国253</t>
    <rPh sb="0" eb="1">
      <t>コク</t>
    </rPh>
    <phoneticPr fontId="3"/>
  </si>
  <si>
    <t xml:space="preserve">国253 </t>
    <rPh sb="0" eb="1">
      <t>コク</t>
    </rPh>
    <phoneticPr fontId="3"/>
  </si>
  <si>
    <t>┰右</t>
    <rPh sb="1" eb="2">
      <t>ミギ</t>
    </rPh>
    <phoneticPr fontId="3"/>
  </si>
  <si>
    <t>[池尻」  折り返す様に左折する</t>
    <rPh sb="6" eb="7">
      <t>オ</t>
    </rPh>
    <rPh sb="8" eb="9">
      <t>カエ</t>
    </rPh>
    <rPh sb="10" eb="11">
      <t>ヨウ</t>
    </rPh>
    <rPh sb="12" eb="14">
      <t>サセツ</t>
    </rPh>
    <phoneticPr fontId="3"/>
  </si>
  <si>
    <t>┬左</t>
    <rPh sb="1" eb="2">
      <t>ヒダリ</t>
    </rPh>
    <phoneticPr fontId="3"/>
  </si>
  <si>
    <t>市道、国352</t>
    <rPh sb="0" eb="2">
      <t>シドウ</t>
    </rPh>
    <rPh sb="3" eb="4">
      <t>コク</t>
    </rPh>
    <phoneticPr fontId="3"/>
  </si>
  <si>
    <t>県268</t>
    <rPh sb="0" eb="1">
      <t>ケン</t>
    </rPh>
    <phoneticPr fontId="3"/>
  </si>
  <si>
    <t>├直</t>
  </si>
  <si>
    <t>道なりに。ここの先、往路と同じルート</t>
    <rPh sb="0" eb="1">
      <t>ミチ</t>
    </rPh>
    <rPh sb="8" eb="9">
      <t>サキ</t>
    </rPh>
    <rPh sb="10" eb="12">
      <t>オウロ</t>
    </rPh>
    <rPh sb="13" eb="14">
      <t>オナ</t>
    </rPh>
    <phoneticPr fontId="3"/>
  </si>
  <si>
    <t>「湯沢駅前」</t>
    <phoneticPr fontId="3"/>
  </si>
  <si>
    <t>県351</t>
    <phoneticPr fontId="3"/>
  </si>
  <si>
    <t>https://yahoo.jp/XieEl6</t>
    <phoneticPr fontId="3"/>
  </si>
  <si>
    <r>
      <rPr>
        <sz val="9"/>
        <rFont val="ＭＳ Ｐゴシック"/>
        <family val="3"/>
        <charset val="128"/>
      </rPr>
      <t>ゴール受付に</t>
    </r>
    <r>
      <rPr>
        <sz val="9"/>
        <rFont val="Arial"/>
        <family val="2"/>
      </rPr>
      <t>20</t>
    </r>
    <r>
      <rPr>
        <sz val="9"/>
        <rFont val="ＭＳ Ｐゴシック"/>
        <family val="3"/>
        <charset val="128"/>
      </rPr>
      <t>：</t>
    </r>
    <r>
      <rPr>
        <sz val="9"/>
        <rFont val="Arial"/>
        <family val="2"/>
      </rPr>
      <t>00</t>
    </r>
    <r>
      <rPr>
        <sz val="9"/>
        <rFont val="ＭＳ Ｐゴシック"/>
        <family val="3"/>
        <charset val="128"/>
      </rPr>
      <t>までに来られない方、連絡のない方は</t>
    </r>
    <r>
      <rPr>
        <sz val="9"/>
        <rFont val="Arial"/>
        <family val="2"/>
      </rPr>
      <t>DNF</t>
    </r>
    <r>
      <rPr>
        <sz val="9"/>
        <rFont val="ＭＳ Ｐゴシック"/>
        <family val="3"/>
        <charset val="128"/>
      </rPr>
      <t>とします。</t>
    </r>
    <phoneticPr fontId="3"/>
  </si>
  <si>
    <r>
      <t xml:space="preserve">道が荒れているので注意。
</t>
    </r>
    <r>
      <rPr>
        <sz val="9"/>
        <color rgb="FFFF0000"/>
        <rFont val="ＭＳ Ｐゴシック"/>
        <family val="3"/>
        <charset val="128"/>
      </rPr>
      <t>トンネル入り口で片側交互通行あり。信号に従って注意して通行すること。</t>
    </r>
    <rPh sb="0" eb="1">
      <t>ミチ</t>
    </rPh>
    <rPh sb="2" eb="3">
      <t>ア</t>
    </rPh>
    <rPh sb="9" eb="11">
      <t>チュウイ</t>
    </rPh>
    <rPh sb="17" eb="18">
      <t>イ</t>
    </rPh>
    <rPh sb="19" eb="20">
      <t>グチ</t>
    </rPh>
    <rPh sb="21" eb="23">
      <t>カタガワ</t>
    </rPh>
    <rPh sb="23" eb="25">
      <t>コウゴ</t>
    </rPh>
    <rPh sb="25" eb="27">
      <t>ツウコウ</t>
    </rPh>
    <rPh sb="30" eb="32">
      <t>シンゴウ</t>
    </rPh>
    <rPh sb="33" eb="34">
      <t>シタガ</t>
    </rPh>
    <rPh sb="36" eb="38">
      <t>チュウイ</t>
    </rPh>
    <rPh sb="40" eb="42">
      <t>ツウコウ</t>
    </rPh>
    <phoneticPr fontId="3"/>
  </si>
  <si>
    <t>大島方面へ</t>
    <rPh sb="0" eb="2">
      <t>オオシマ</t>
    </rPh>
    <rPh sb="2" eb="4">
      <t>ホウメン</t>
    </rPh>
    <phoneticPr fontId="3"/>
  </si>
  <si>
    <t>国道403が通行止めのため、迂回路として星峠を通します。迂回路の案内看板に従って進むこと。</t>
    <rPh sb="0" eb="2">
      <t>コクドウ</t>
    </rPh>
    <rPh sb="6" eb="8">
      <t>ツウコウ</t>
    </rPh>
    <rPh sb="8" eb="9">
      <t>ド</t>
    </rPh>
    <rPh sb="14" eb="17">
      <t>ウカイロ</t>
    </rPh>
    <rPh sb="20" eb="21">
      <t>ホシ</t>
    </rPh>
    <rPh sb="21" eb="22">
      <t>トウゲ</t>
    </rPh>
    <rPh sb="23" eb="24">
      <t>トオ</t>
    </rPh>
    <rPh sb="28" eb="31">
      <t>ウカイロ</t>
    </rPh>
    <rPh sb="32" eb="34">
      <t>アンナイ</t>
    </rPh>
    <rPh sb="34" eb="36">
      <t>カンバン</t>
    </rPh>
    <rPh sb="37" eb="38">
      <t>シタガ</t>
    </rPh>
    <rPh sb="40" eb="41">
      <t>スス</t>
    </rPh>
    <phoneticPr fontId="3"/>
  </si>
  <si>
    <t>市道</t>
    <rPh sb="0" eb="2">
      <t>シドウ</t>
    </rPh>
    <phoneticPr fontId="3"/>
  </si>
  <si>
    <t>左の登っている坂の方へ。迂回路の看板あり。この先、撮影スポット有り</t>
    <rPh sb="0" eb="1">
      <t>ヒダリ</t>
    </rPh>
    <rPh sb="2" eb="3">
      <t>ノボ</t>
    </rPh>
    <rPh sb="7" eb="8">
      <t>サカ</t>
    </rPh>
    <rPh sb="9" eb="10">
      <t>ホウ</t>
    </rPh>
    <rPh sb="12" eb="15">
      <t>ウカイロ</t>
    </rPh>
    <rPh sb="16" eb="18">
      <t>カンバン</t>
    </rPh>
    <rPh sb="23" eb="24">
      <t>サキ</t>
    </rPh>
    <rPh sb="25" eb="27">
      <t>サツエイ</t>
    </rPh>
    <rPh sb="31" eb="32">
      <t>ア</t>
    </rPh>
    <phoneticPr fontId="3"/>
  </si>
  <si>
    <t>迂回路看板あり。ここから下り。</t>
    <rPh sb="0" eb="3">
      <t>ウカイロ</t>
    </rPh>
    <rPh sb="3" eb="5">
      <t>カンバン</t>
    </rPh>
    <rPh sb="12" eb="13">
      <t>クダ</t>
    </rPh>
    <phoneticPr fontId="3"/>
  </si>
  <si>
    <t>┴左</t>
    <rPh sb="1" eb="2">
      <t>ヒダリ</t>
    </rPh>
    <phoneticPr fontId="3"/>
  </si>
  <si>
    <t>国403</t>
    <rPh sb="0" eb="1">
      <t>コク</t>
    </rPh>
    <phoneticPr fontId="3"/>
  </si>
  <si>
    <t>┴右</t>
    <rPh sb="1" eb="2">
      <t>ミギ</t>
    </rPh>
    <phoneticPr fontId="3"/>
  </si>
  <si>
    <t>市街地が近づいてくると交通量増える。注意。</t>
    <rPh sb="0" eb="3">
      <t>シガイチ</t>
    </rPh>
    <rPh sb="4" eb="5">
      <t>チカ</t>
    </rPh>
    <rPh sb="11" eb="14">
      <t>コウツウリョウ</t>
    </rPh>
    <rPh sb="14" eb="15">
      <t>フ</t>
    </rPh>
    <rPh sb="18" eb="20">
      <t>チュウイ</t>
    </rPh>
    <phoneticPr fontId="3"/>
  </si>
  <si>
    <t>交通規制に伴い、コース変更</t>
    <rPh sb="0" eb="2">
      <t>コウツウ</t>
    </rPh>
    <rPh sb="2" eb="4">
      <t>キセイ</t>
    </rPh>
    <rPh sb="5" eb="6">
      <t>トモナ</t>
    </rPh>
    <rPh sb="11" eb="13">
      <t>ヘンコウ</t>
    </rPh>
    <phoneticPr fontId="3"/>
  </si>
  <si>
    <t>道沿いに右</t>
    <rPh sb="0" eb="2">
      <t>ミチゾ</t>
    </rPh>
    <rPh sb="4" eb="5">
      <t>ミギ</t>
    </rPh>
    <phoneticPr fontId="3"/>
  </si>
  <si>
    <t>ここから海沿い。浮き砂注意。</t>
    <rPh sb="4" eb="6">
      <t>ウミゾ</t>
    </rPh>
    <rPh sb="8" eb="9">
      <t>ウ</t>
    </rPh>
    <rPh sb="10" eb="11">
      <t>スナ</t>
    </rPh>
    <rPh sb="11" eb="13">
      <t>チュウイ</t>
    </rPh>
    <phoneticPr fontId="3"/>
  </si>
  <si>
    <t>「上小船津浜」</t>
    <rPh sb="1" eb="2">
      <t>ウエ</t>
    </rPh>
    <rPh sb="2" eb="3">
      <t>コ</t>
    </rPh>
    <rPh sb="3" eb="4">
      <t>フネ</t>
    </rPh>
    <rPh sb="4" eb="5">
      <t>ツ</t>
    </rPh>
    <rPh sb="5" eb="6">
      <t>ハマ</t>
    </rPh>
    <phoneticPr fontId="3"/>
  </si>
  <si>
    <t>「上輪新田」</t>
    <rPh sb="1" eb="2">
      <t>カミ</t>
    </rPh>
    <rPh sb="2" eb="3">
      <t>ワ</t>
    </rPh>
    <rPh sb="3" eb="5">
      <t>シンデン</t>
    </rPh>
    <phoneticPr fontId="3"/>
  </si>
  <si>
    <t>国道8号のトンネル回避のため側道へ。</t>
    <rPh sb="0" eb="2">
      <t>コクドウ</t>
    </rPh>
    <rPh sb="3" eb="4">
      <t>ゴウ</t>
    </rPh>
    <rPh sb="9" eb="11">
      <t>カイヒ</t>
    </rPh>
    <rPh sb="14" eb="16">
      <t>ソクドウ</t>
    </rPh>
    <phoneticPr fontId="3"/>
  </si>
  <si>
    <t>国道8号に復帰。交通量多し</t>
    <rPh sb="0" eb="2">
      <t>コクドウ</t>
    </rPh>
    <rPh sb="3" eb="4">
      <t>ゴウ</t>
    </rPh>
    <rPh sb="5" eb="7">
      <t>フッキ</t>
    </rPh>
    <rPh sb="8" eb="11">
      <t>コウツウリョウ</t>
    </rPh>
    <rPh sb="11" eb="12">
      <t>オオ</t>
    </rPh>
    <phoneticPr fontId="3"/>
  </si>
  <si>
    <t>「鯨波」</t>
    <rPh sb="1" eb="3">
      <t>クジラナミ</t>
    </rPh>
    <phoneticPr fontId="3"/>
  </si>
  <si>
    <t>市街地、交通量多し</t>
    <rPh sb="0" eb="3">
      <t>シガイチ</t>
    </rPh>
    <rPh sb="4" eb="7">
      <t>コウツウリョウ</t>
    </rPh>
    <rPh sb="7" eb="8">
      <t>オオ</t>
    </rPh>
    <phoneticPr fontId="3"/>
  </si>
  <si>
    <t>○</t>
    <phoneticPr fontId="3"/>
  </si>
  <si>
    <t>道なりに橋を渡ってから右折。南鯖石郵便局が目印。</t>
    <rPh sb="0" eb="1">
      <t>ミチ</t>
    </rPh>
    <rPh sb="4" eb="5">
      <t>ハシ</t>
    </rPh>
    <rPh sb="6" eb="7">
      <t>ワタ</t>
    </rPh>
    <rPh sb="11" eb="13">
      <t>ウセツ</t>
    </rPh>
    <rPh sb="21" eb="23">
      <t>メジルシ</t>
    </rPh>
    <phoneticPr fontId="3"/>
  </si>
  <si>
    <t>ほぼ道なり。右に分岐後、セブンイレブンあり</t>
    <rPh sb="2" eb="3">
      <t>ミチ</t>
    </rPh>
    <rPh sb="6" eb="7">
      <t>ミギ</t>
    </rPh>
    <rPh sb="8" eb="10">
      <t>ブンキ</t>
    </rPh>
    <rPh sb="10" eb="11">
      <t>ゴ</t>
    </rPh>
    <phoneticPr fontId="3"/>
  </si>
  <si>
    <t>国道17号 交通量多し。気をつけて通行すること
交差点手前に野沢温泉、松山方面への標識あり</t>
    <rPh sb="24" eb="27">
      <t>コウサテン</t>
    </rPh>
    <rPh sb="27" eb="29">
      <t>テマエ</t>
    </rPh>
    <rPh sb="30" eb="34">
      <t>ノザワオンセン</t>
    </rPh>
    <rPh sb="35" eb="37">
      <t>マツヤマ</t>
    </rPh>
    <rPh sb="37" eb="39">
      <t>ホウメン</t>
    </rPh>
    <rPh sb="41" eb="43">
      <t>ヒョウシキ</t>
    </rPh>
    <phoneticPr fontId="3"/>
  </si>
  <si>
    <r>
      <rPr>
        <b/>
        <sz val="9"/>
        <rFont val="ＭＳ Ｐゴシック"/>
        <family val="3"/>
        <charset val="128"/>
      </rPr>
      <t>自転車置き場と書かれたプレハブ周辺に駐輪すること。受付</t>
    </r>
    <r>
      <rPr>
        <b/>
        <sz val="9"/>
        <rFont val="Arial"/>
        <family val="2"/>
      </rPr>
      <t xml:space="preserve"> 20</t>
    </r>
    <r>
      <rPr>
        <b/>
        <sz val="9"/>
        <rFont val="ＭＳ Ｐゴシック"/>
        <family val="3"/>
        <charset val="128"/>
      </rPr>
      <t>：</t>
    </r>
    <r>
      <rPr>
        <b/>
        <sz val="9"/>
        <rFont val="Arial"/>
        <family val="2"/>
      </rPr>
      <t>00</t>
    </r>
    <r>
      <rPr>
        <b/>
        <sz val="9"/>
        <rFont val="ＭＳ Ｐゴシック"/>
        <family val="3"/>
        <charset val="128"/>
      </rPr>
      <t>まで</t>
    </r>
    <rPh sb="0" eb="3">
      <t>ジテンシャ</t>
    </rPh>
    <rPh sb="3" eb="4">
      <t>オ</t>
    </rPh>
    <rPh sb="5" eb="6">
      <t>バ</t>
    </rPh>
    <rPh sb="7" eb="8">
      <t>カ</t>
    </rPh>
    <rPh sb="15" eb="17">
      <t>シュウヘン</t>
    </rPh>
    <rPh sb="18" eb="20">
      <t>チュウリン</t>
    </rPh>
    <rPh sb="25" eb="27">
      <t>ウケツケ</t>
    </rPh>
    <phoneticPr fontId="3"/>
  </si>
  <si>
    <r>
      <t xml:space="preserve">Start </t>
    </r>
    <r>
      <rPr>
        <b/>
        <sz val="9"/>
        <rFont val="ＭＳ Ｐゴシック"/>
        <family val="3"/>
        <charset val="128"/>
      </rPr>
      <t>湯沢カルチャーセンターの裏手のゲートボール場脇の駐車場</t>
    </r>
    <rPh sb="6" eb="8">
      <t>ユザワ</t>
    </rPh>
    <rPh sb="18" eb="20">
      <t>ウラテ</t>
    </rPh>
    <rPh sb="27" eb="28">
      <t>ジョウ</t>
    </rPh>
    <rPh sb="28" eb="29">
      <t>ワキ</t>
    </rPh>
    <rPh sb="30" eb="33">
      <t>チュウシャジョウ</t>
    </rPh>
    <phoneticPr fontId="3"/>
  </si>
  <si>
    <r>
      <t xml:space="preserve">水梨方面へ
</t>
    </r>
    <r>
      <rPr>
        <sz val="9"/>
        <color rgb="FFFF0000"/>
        <rFont val="ＭＳ Ｐゴシック"/>
        <family val="3"/>
        <charset val="128"/>
      </rPr>
      <t>この先、工事あり。舗装を剥がしている場合もあるので誘導に従って注意して通行すること。</t>
    </r>
    <rPh sb="0" eb="1">
      <t>ミズ</t>
    </rPh>
    <rPh sb="1" eb="2">
      <t>ナシ</t>
    </rPh>
    <rPh sb="2" eb="4">
      <t>ホウメン</t>
    </rPh>
    <rPh sb="8" eb="9">
      <t>サキ</t>
    </rPh>
    <rPh sb="10" eb="12">
      <t>コウジ</t>
    </rPh>
    <rPh sb="15" eb="17">
      <t>ホソウ</t>
    </rPh>
    <rPh sb="18" eb="19">
      <t>ハ</t>
    </rPh>
    <rPh sb="24" eb="26">
      <t>バアイ</t>
    </rPh>
    <rPh sb="31" eb="33">
      <t>ユウドウ</t>
    </rPh>
    <rPh sb="34" eb="35">
      <t>シタガ</t>
    </rPh>
    <rPh sb="37" eb="39">
      <t>チュウイ</t>
    </rPh>
    <rPh sb="41" eb="43">
      <t>ツウコウ</t>
    </rPh>
    <phoneticPr fontId="3"/>
  </si>
  <si>
    <t>星峠方面へほぼ道なり（看板を参考に）</t>
    <rPh sb="0" eb="1">
      <t>ホシ</t>
    </rPh>
    <rPh sb="1" eb="2">
      <t>トウゲ</t>
    </rPh>
    <rPh sb="2" eb="4">
      <t>ホウメン</t>
    </rPh>
    <rPh sb="7" eb="8">
      <t>ミチ</t>
    </rPh>
    <rPh sb="11" eb="13">
      <t>カンバン</t>
    </rPh>
    <rPh sb="14" eb="16">
      <t>サンコウ</t>
    </rPh>
    <phoneticPr fontId="3"/>
  </si>
  <si>
    <t>Open 09:32～Close 14:00
交差点の角にあり。</t>
    <rPh sb="23" eb="26">
      <t>コウサテン</t>
    </rPh>
    <rPh sb="27" eb="28">
      <t>カド</t>
    </rPh>
    <phoneticPr fontId="3"/>
  </si>
  <si>
    <t>Open 10:39～Close 16:32
左側。道の駅まつだい内に食事処あり</t>
    <rPh sb="23" eb="25">
      <t>ヒダリガワ</t>
    </rPh>
    <rPh sb="26" eb="27">
      <t>ミチ</t>
    </rPh>
    <rPh sb="28" eb="29">
      <t>エキ</t>
    </rPh>
    <rPh sb="33" eb="34">
      <t>ナイ</t>
    </rPh>
    <rPh sb="35" eb="37">
      <t>ショクジ</t>
    </rPh>
    <rPh sb="37" eb="38">
      <t>ドコロ</t>
    </rPh>
    <phoneticPr fontId="3"/>
  </si>
  <si>
    <t>33.5km 高館トンネルは左に広い歩道あり。歩道推奨。右折後 Aコープあり（9～18時営業）</t>
    <rPh sb="28" eb="30">
      <t>ウセツ</t>
    </rPh>
    <rPh sb="30" eb="31">
      <t>ゴ</t>
    </rPh>
    <rPh sb="43" eb="44">
      <t>ジ</t>
    </rPh>
    <rPh sb="44" eb="46">
      <t>エイギョウ</t>
    </rPh>
    <phoneticPr fontId="3"/>
  </si>
  <si>
    <r>
      <t xml:space="preserve">168km </t>
    </r>
    <r>
      <rPr>
        <sz val="9"/>
        <color rgb="FFFF0000"/>
        <rFont val="ＭＳ Ｐゴシック"/>
        <family val="3"/>
        <charset val="128"/>
      </rPr>
      <t>高館トンネル</t>
    </r>
    <r>
      <rPr>
        <sz val="9"/>
        <color rgb="FFFF0000"/>
        <rFont val="Arial"/>
        <family val="3"/>
        <charset val="128"/>
      </rPr>
      <t xml:space="preserve"> </t>
    </r>
    <r>
      <rPr>
        <sz val="9"/>
        <color rgb="FFFF0000"/>
        <rFont val="ＭＳ Ｐゴシック"/>
        <family val="3"/>
        <charset val="128"/>
      </rPr>
      <t>右側に広い歩道有り。歩道通行推奨</t>
    </r>
    <rPh sb="6" eb="7">
      <t>タカ</t>
    </rPh>
    <rPh sb="7" eb="8">
      <t>ヤカタ</t>
    </rPh>
    <rPh sb="13" eb="15">
      <t>ミギガワ</t>
    </rPh>
    <rPh sb="16" eb="17">
      <t>ヒロ</t>
    </rPh>
    <rPh sb="18" eb="20">
      <t>ホドウ</t>
    </rPh>
    <rPh sb="20" eb="21">
      <t>ア</t>
    </rPh>
    <rPh sb="23" eb="25">
      <t>ホドウ</t>
    </rPh>
    <rPh sb="25" eb="27">
      <t>ツウコウ</t>
    </rPh>
    <rPh sb="27" eb="29">
      <t>スイショウ</t>
    </rPh>
    <phoneticPr fontId="3"/>
  </si>
  <si>
    <t>国道17号 交通量多し。</t>
    <rPh sb="0" eb="2">
      <t>コクドウ</t>
    </rPh>
    <rPh sb="4" eb="5">
      <t>ゴウ</t>
    </rPh>
    <rPh sb="6" eb="9">
      <t>コウツウリョウ</t>
    </rPh>
    <rPh sb="9" eb="10">
      <t>オオ</t>
    </rPh>
    <phoneticPr fontId="3"/>
  </si>
  <si>
    <t>十二峠トンネル 片側交互通行あり。信号に従うこと。また十二峠トンネルの下り、スノーシェッドの下の路面が荒れているので十分に減速して下ること</t>
    <rPh sb="17" eb="19">
      <t>シンゴウ</t>
    </rPh>
    <rPh sb="20" eb="21">
      <t>シタガ</t>
    </rPh>
    <rPh sb="27" eb="29">
      <t>ジュウニ</t>
    </rPh>
    <rPh sb="29" eb="30">
      <t>トウゲ</t>
    </rPh>
    <rPh sb="35" eb="36">
      <t>クダ</t>
    </rPh>
    <rPh sb="46" eb="47">
      <t>シタ</t>
    </rPh>
    <rPh sb="48" eb="50">
      <t>ロメン</t>
    </rPh>
    <rPh sb="51" eb="52">
      <t>ア</t>
    </rPh>
    <rPh sb="58" eb="60">
      <t>ジュウブン</t>
    </rPh>
    <rPh sb="61" eb="63">
      <t>ゲンソク</t>
    </rPh>
    <rPh sb="65" eb="66">
      <t>クダ</t>
    </rPh>
    <phoneticPr fontId="3"/>
  </si>
  <si>
    <t>迂回路ここまで。
この先 56km地点の右側に「日本一うまいところてん」の店あり（営業9時から）</t>
    <rPh sb="0" eb="3">
      <t>ウカイロ</t>
    </rPh>
    <rPh sb="11" eb="12">
      <t>サキ</t>
    </rPh>
    <phoneticPr fontId="3"/>
  </si>
  <si>
    <t>Ver1.2(2017/9/2)</t>
    <phoneticPr fontId="3"/>
  </si>
  <si>
    <t>通過チェック セブンイレブン上越港町店</t>
    <rPh sb="0" eb="2">
      <t>ツウカ</t>
    </rPh>
    <rPh sb="14" eb="16">
      <t>ジョウエツ</t>
    </rPh>
    <rPh sb="16" eb="18">
      <t>ミナトマチ</t>
    </rPh>
    <rPh sb="18" eb="19">
      <t>テン</t>
    </rPh>
    <phoneticPr fontId="3"/>
  </si>
  <si>
    <r>
      <rPr>
        <b/>
        <sz val="9"/>
        <rFont val="ＭＳ Ｐゴシック"/>
        <family val="3"/>
        <charset val="128"/>
      </rPr>
      <t>左側</t>
    </r>
    <r>
      <rPr>
        <b/>
        <sz val="9"/>
        <rFont val="Arial"/>
        <family val="2"/>
      </rPr>
      <t/>
    </r>
    <rPh sb="0" eb="2">
      <t>ヒダリガワ</t>
    </rPh>
    <phoneticPr fontId="3"/>
  </si>
  <si>
    <r>
      <t xml:space="preserve">PC1 </t>
    </r>
    <r>
      <rPr>
        <b/>
        <sz val="9"/>
        <rFont val="ＭＳ Ｐゴシック"/>
        <family val="3"/>
        <charset val="128"/>
      </rPr>
      <t>セブンイレブン柏崎西港町店</t>
    </r>
    <phoneticPr fontId="3"/>
  </si>
  <si>
    <r>
      <t xml:space="preserve">PC2 </t>
    </r>
    <r>
      <rPr>
        <b/>
        <sz val="9"/>
        <rFont val="ＭＳ Ｐゴシック"/>
        <family val="3"/>
        <charset val="128"/>
      </rPr>
      <t>セブンイレブン中越松代店</t>
    </r>
    <phoneticPr fontId="3"/>
  </si>
  <si>
    <t>https://ridewithgps.com/routes/22697250?privacy_code=STQAzffUnC3HOSvD</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</si>
</sst>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吀"/>
    <numFmt numFmtId="178" formatCode="0.0_ "/>
    <numFmt numFmtId="179" formatCode="#,##0.0;[Red]\-#,##0.0"/>
    <numFmt numFmtId="180" formatCode="#,##0.0_ ;[Red]\-#,##0.0\ "/>
    <numFmt numFmtId="181" formatCode="#,##0.000;[Red]\-#,##0.000"/>
  </numFmts>
  <fonts count="42">
    <font>
      <sz val="11"/>
      <color indexed="8"/>
      <name val="ＭＳ Ｐゴシック"/>
      <family val="3"/>
      <charset val="128"/>
    </font>
    <font>
      <sz val="11"/>
      <color indexed="8"/>
      <name val="ＭＳ Ｐゴシック"/>
      <family val="3"/>
      <charset val="128"/>
    </font>
    <font>
      <sz val="10"/>
      <name val="Arial"/>
      <family val="2"/>
    </font>
    <font>
      <sz val="6"/>
      <name val="ＭＳ Ｐゴシック"/>
      <family val="3"/>
      <charset val="128"/>
    </font>
    <font>
      <sz val="12"/>
      <name val="Arial"/>
      <family val="2"/>
    </font>
    <font>
      <sz val="9"/>
      <name val="Arial"/>
      <family val="2"/>
    </font>
    <font>
      <sz val="11"/>
      <name val="ＭＳ Ｐゴシック"/>
      <family val="3"/>
      <charset val="128"/>
    </font>
    <font>
      <sz val="9"/>
      <name val="ＭＳ ゴシック"/>
      <family val="3"/>
      <charset val="128"/>
    </font>
    <font>
      <sz val="8"/>
      <name val="Arial"/>
      <family val="2"/>
    </font>
    <font>
      <sz val="9"/>
      <name val="ＭＳ Ｐゴシック"/>
      <family val="3"/>
      <charset val="128"/>
    </font>
    <font>
      <sz val="10"/>
      <name val="ＭＳ Ｐゴシック"/>
      <family val="3"/>
      <charset val="128"/>
    </font>
    <font>
      <u/>
      <sz val="11"/>
      <color indexed="12"/>
      <name val="ＭＳ Ｐゴシック"/>
      <family val="3"/>
      <charset val="128"/>
    </font>
    <font>
      <sz val="11"/>
      <name val="ＭＳ ゴシック"/>
      <family val="3"/>
      <charset val="128"/>
    </font>
    <font>
      <u/>
      <sz val="11"/>
      <name val="Arial"/>
      <family val="2"/>
    </font>
    <font>
      <u/>
      <sz val="11"/>
      <color theme="10"/>
      <name val="ＭＳ Ｐゴシック"/>
      <family val="3"/>
      <charset val="128"/>
    </font>
    <font>
      <b/>
      <sz val="10"/>
      <color rgb="FFFF0000"/>
      <name val="ＭＳ Ｐゴシック"/>
      <family val="3"/>
      <charset val="128"/>
    </font>
    <font>
      <sz val="9"/>
      <name val="Arial"/>
      <family val="3"/>
      <charset val="128"/>
    </font>
    <font>
      <b/>
      <sz val="9"/>
      <name val="Arial"/>
      <family val="2"/>
    </font>
    <font>
      <b/>
      <sz val="9"/>
      <name val="ＭＳ Ｐゴシック"/>
      <family val="3"/>
      <charset val="128"/>
    </font>
    <font>
      <b/>
      <sz val="10"/>
      <name val="Arial"/>
      <family val="2"/>
    </font>
    <font>
      <b/>
      <sz val="12"/>
      <name val="Arial"/>
      <family val="2"/>
    </font>
    <font>
      <b/>
      <sz val="11"/>
      <name val="ＭＳ Ｐゴシック"/>
      <family val="3"/>
      <charset val="128"/>
    </font>
    <font>
      <sz val="12"/>
      <color indexed="8"/>
      <name val="MS PGothic"/>
      <family val="2"/>
    </font>
    <font>
      <u/>
      <sz val="12"/>
      <color theme="10"/>
      <name val="MS PGothic"/>
      <family val="2"/>
    </font>
    <font>
      <sz val="12"/>
      <name val="Verdana"/>
      <family val="2"/>
    </font>
    <font>
      <b/>
      <sz val="10"/>
      <name val="ＭＳ Ｐゴシック"/>
      <family val="3"/>
      <charset val="128"/>
    </font>
    <font>
      <sz val="9"/>
      <color rgb="FFFF0000"/>
      <name val="ＭＳ Ｐゴシック"/>
      <family val="3"/>
      <charset val="128"/>
    </font>
    <font>
      <sz val="8"/>
      <name val="ＭＳ Ｐゴシック"/>
      <family val="3"/>
      <charset val="128"/>
    </font>
    <font>
      <b/>
      <sz val="11"/>
      <name val="Arial"/>
      <family val="2"/>
    </font>
    <font>
      <b/>
      <sz val="9"/>
      <name val="ＭＳ ゴシック"/>
      <family val="3"/>
      <charset val="128"/>
    </font>
    <font>
      <b/>
      <sz val="9"/>
      <name val="Arial"/>
      <family val="3"/>
      <charset val="128"/>
    </font>
    <font>
      <sz val="9"/>
      <color rgb="FFFF0000"/>
      <name val="ＭＳ ゴシック"/>
      <family val="3"/>
      <charset val="128"/>
    </font>
    <font>
      <sz val="10"/>
      <color rgb="FFFF0000"/>
      <name val="ＭＳ Ｐゴシック"/>
      <family val="2"/>
      <charset val="128"/>
    </font>
    <font>
      <sz val="10"/>
      <name val="ＭＳ Ｐゴシック"/>
      <family val="2"/>
      <charset val="128"/>
    </font>
    <font>
      <sz val="11"/>
      <color rgb="FF000000"/>
      <name val="Arial"/>
      <family val="2"/>
    </font>
    <font>
      <sz val="10"/>
      <color rgb="FFFF0000"/>
      <name val="Arial"/>
      <family val="2"/>
    </font>
    <font>
      <sz val="12"/>
      <color rgb="FFFF0000"/>
      <name val="Arial"/>
      <family val="2"/>
    </font>
    <font>
      <sz val="11"/>
      <color rgb="FFFF0000"/>
      <name val="ＭＳ Ｐゴシック"/>
      <family val="3"/>
      <charset val="128"/>
    </font>
    <font>
      <sz val="11"/>
      <color rgb="FFFF0000"/>
      <name val="ＭＳ ゴシック"/>
      <family val="3"/>
      <charset val="128"/>
    </font>
    <font>
      <sz val="10"/>
      <color rgb="FFFF0000"/>
      <name val="ＭＳ Ｐゴシック"/>
      <family val="3"/>
      <charset val="128"/>
    </font>
    <font>
      <sz val="9"/>
      <color rgb="FFFF0000"/>
      <name val="Arial"/>
      <family val="2"/>
    </font>
    <font>
      <sz val="9"/>
      <color rgb="FFFF0000"/>
      <name val="Arial"/>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99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indexed="8"/>
      </right>
      <top style="thin">
        <color auto="1"/>
      </top>
      <bottom style="thin">
        <color auto="1"/>
      </bottom>
      <diagonal/>
    </border>
    <border>
      <left style="thin">
        <color auto="1"/>
      </left>
      <right/>
      <top style="thin">
        <color auto="1"/>
      </top>
      <bottom style="thin">
        <color auto="1"/>
      </bottom>
      <diagonal/>
    </border>
  </borders>
  <cellStyleXfs count="11">
    <xf numFmtId="0" fontId="0" fillId="0" borderId="0">
      <alignment vertical="center"/>
    </xf>
    <xf numFmtId="0" fontId="6" fillId="0" borderId="0">
      <alignment vertical="center"/>
    </xf>
    <xf numFmtId="0" fontId="11" fillId="0" borderId="0" applyNumberFormat="0" applyFill="0" applyBorder="0" applyAlignment="0" applyProtection="0">
      <alignment vertical="top"/>
      <protection locked="0"/>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0" borderId="0"/>
    <xf numFmtId="0" fontId="22" fillId="0" borderId="0">
      <alignment vertical="top" wrapText="1"/>
    </xf>
    <xf numFmtId="0" fontId="23" fillId="0" borderId="0" applyNumberFormat="0" applyFill="0" applyBorder="0" applyAlignment="0" applyProtection="0">
      <alignment vertical="top" wrapText="1"/>
    </xf>
    <xf numFmtId="0" fontId="24" fillId="0" borderId="0" applyNumberFormat="0" applyFill="0" applyBorder="0" applyProtection="0">
      <alignment vertical="top" wrapText="1"/>
    </xf>
  </cellStyleXfs>
  <cellXfs count="127">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xf>
    <xf numFmtId="0" fontId="5" fillId="0" borderId="0" xfId="0" applyFont="1">
      <alignment vertical="center"/>
    </xf>
    <xf numFmtId="0" fontId="5" fillId="0" borderId="0" xfId="0" applyFont="1" applyAlignment="1">
      <alignment horizontal="left" vertical="center"/>
    </xf>
    <xf numFmtId="176" fontId="5" fillId="0" borderId="0" xfId="1" applyNumberFormat="1" applyFont="1" applyBorder="1" applyAlignment="1">
      <alignment horizontal="left" vertical="center"/>
    </xf>
    <xf numFmtId="176" fontId="4" fillId="0" borderId="0" xfId="1" applyNumberFormat="1" applyFont="1" applyBorder="1" applyAlignment="1">
      <alignment horizontal="center" vertical="center"/>
    </xf>
    <xf numFmtId="176" fontId="2" fillId="0" borderId="0" xfId="1" applyNumberFormat="1" applyFont="1" applyBorder="1" applyAlignment="1">
      <alignment horizontal="center" vertical="center"/>
    </xf>
    <xf numFmtId="176" fontId="5" fillId="0" borderId="0" xfId="1" applyNumberFormat="1" applyFont="1" applyBorder="1" applyAlignment="1">
      <alignment horizontal="center" vertical="center"/>
    </xf>
    <xf numFmtId="0" fontId="8" fillId="0" borderId="0" xfId="0" applyFont="1">
      <alignment vertical="center"/>
    </xf>
    <xf numFmtId="0" fontId="2" fillId="0" borderId="0" xfId="0" applyFont="1" applyBorder="1">
      <alignment vertical="center"/>
    </xf>
    <xf numFmtId="0" fontId="11" fillId="0" borderId="0" xfId="2" applyAlignment="1" applyProtection="1">
      <alignment vertical="center"/>
    </xf>
    <xf numFmtId="1" fontId="2" fillId="0" borderId="1" xfId="1" applyNumberFormat="1" applyFont="1" applyFill="1" applyBorder="1" applyAlignment="1">
      <alignment horizontal="right" vertical="center"/>
    </xf>
    <xf numFmtId="176" fontId="2" fillId="0" borderId="1" xfId="1" applyNumberFormat="1" applyFont="1" applyFill="1" applyBorder="1" applyAlignment="1">
      <alignment horizontal="center" vertical="center"/>
    </xf>
    <xf numFmtId="176" fontId="12" fillId="0" borderId="1" xfId="1" applyNumberFormat="1" applyFont="1" applyFill="1" applyBorder="1" applyAlignment="1">
      <alignment horizontal="center" vertical="center"/>
    </xf>
    <xf numFmtId="176" fontId="2" fillId="2" borderId="1" xfId="1" applyNumberFormat="1" applyFont="1" applyFill="1" applyBorder="1" applyAlignment="1">
      <alignment horizontal="center" vertical="center"/>
    </xf>
    <xf numFmtId="0" fontId="2" fillId="0" borderId="0" xfId="0" applyFont="1" applyFill="1">
      <alignment vertical="center"/>
    </xf>
    <xf numFmtId="1" fontId="2" fillId="0" borderId="0" xfId="1" applyNumberFormat="1" applyFont="1" applyFill="1" applyBorder="1" applyAlignment="1">
      <alignment horizontal="right" vertical="center"/>
    </xf>
    <xf numFmtId="176" fontId="4" fillId="0" borderId="0" xfId="1" applyNumberFormat="1" applyFont="1" applyFill="1" applyBorder="1" applyAlignment="1">
      <alignment horizontal="left" vertical="center"/>
    </xf>
    <xf numFmtId="177" fontId="4" fillId="0" borderId="0" xfId="1" applyNumberFormat="1" applyFont="1" applyFill="1" applyBorder="1" applyAlignment="1">
      <alignment horizontal="center" vertical="center"/>
    </xf>
    <xf numFmtId="0" fontId="2"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wrapText="1"/>
    </xf>
    <xf numFmtId="0" fontId="9" fillId="0" borderId="0" xfId="0" applyFont="1">
      <alignment vertical="center"/>
    </xf>
    <xf numFmtId="0" fontId="5" fillId="0" borderId="0" xfId="0" applyFont="1" applyAlignment="1">
      <alignment vertical="center"/>
    </xf>
    <xf numFmtId="0" fontId="13" fillId="0" borderId="0" xfId="2" applyFont="1" applyAlignment="1" applyProtection="1">
      <alignment vertical="center"/>
    </xf>
    <xf numFmtId="179" fontId="2" fillId="0" borderId="0" xfId="0" applyNumberFormat="1" applyFont="1">
      <alignment vertical="center"/>
    </xf>
    <xf numFmtId="180" fontId="2" fillId="0" borderId="0" xfId="0" applyNumberFormat="1" applyFont="1">
      <alignment vertical="center"/>
    </xf>
    <xf numFmtId="181" fontId="2" fillId="0" borderId="0" xfId="5" applyNumberFormat="1" applyFont="1">
      <alignment vertical="center"/>
    </xf>
    <xf numFmtId="181" fontId="2" fillId="0" borderId="0" xfId="5" applyNumberFormat="1" applyFont="1" applyFill="1">
      <alignment vertical="center"/>
    </xf>
    <xf numFmtId="181" fontId="2" fillId="0" borderId="0" xfId="0" applyNumberFormat="1" applyFont="1">
      <alignment vertical="center"/>
    </xf>
    <xf numFmtId="0" fontId="2" fillId="2" borderId="1" xfId="1" applyFont="1" applyFill="1" applyBorder="1" applyAlignment="1">
      <alignment horizontal="right" vertical="center"/>
    </xf>
    <xf numFmtId="0" fontId="10" fillId="2" borderId="1" xfId="1" applyFont="1" applyFill="1" applyBorder="1" applyAlignment="1">
      <alignment horizontal="center" vertical="center"/>
    </xf>
    <xf numFmtId="176" fontId="9" fillId="0" borderId="1" xfId="1" applyNumberFormat="1" applyFont="1" applyFill="1" applyBorder="1" applyAlignment="1">
      <alignment horizontal="left" vertical="center" shrinkToFit="1"/>
    </xf>
    <xf numFmtId="176" fontId="9" fillId="0" borderId="1" xfId="1" applyNumberFormat="1" applyFont="1" applyFill="1" applyBorder="1" applyAlignment="1">
      <alignment horizontal="left" vertical="center" wrapText="1"/>
    </xf>
    <xf numFmtId="176" fontId="5" fillId="0" borderId="1" xfId="1" applyNumberFormat="1" applyFont="1" applyFill="1" applyBorder="1" applyAlignment="1">
      <alignment horizontal="left" vertical="center" wrapText="1"/>
    </xf>
    <xf numFmtId="176" fontId="10" fillId="0" borderId="1" xfId="1" applyNumberFormat="1" applyFont="1" applyFill="1" applyBorder="1" applyAlignment="1">
      <alignment horizontal="left" vertical="center" wrapText="1"/>
    </xf>
    <xf numFmtId="176" fontId="5" fillId="0" borderId="1" xfId="1" applyNumberFormat="1" applyFont="1" applyFill="1" applyBorder="1" applyAlignment="1">
      <alignment horizontal="left" vertical="center" shrinkToFit="1"/>
    </xf>
    <xf numFmtId="176" fontId="7" fillId="0" borderId="1" xfId="1" applyNumberFormat="1" applyFont="1" applyFill="1" applyBorder="1" applyAlignment="1">
      <alignment horizontal="left" vertical="center" shrinkToFit="1"/>
    </xf>
    <xf numFmtId="176" fontId="10" fillId="0" borderId="1" xfId="1" applyNumberFormat="1" applyFont="1" applyFill="1" applyBorder="1" applyAlignment="1">
      <alignment horizontal="left" vertical="center" shrinkToFit="1"/>
    </xf>
    <xf numFmtId="176" fontId="17" fillId="3" borderId="1" xfId="1" applyNumberFormat="1" applyFont="1" applyFill="1" applyBorder="1" applyAlignment="1">
      <alignment horizontal="left" vertical="center" shrinkToFit="1"/>
    </xf>
    <xf numFmtId="0" fontId="2" fillId="0" borderId="0" xfId="1" applyFont="1" applyFill="1" applyAlignment="1">
      <alignment horizontal="right" vertical="center"/>
    </xf>
    <xf numFmtId="0" fontId="2" fillId="4" borderId="0" xfId="0" applyFont="1" applyFill="1">
      <alignment vertical="center"/>
    </xf>
    <xf numFmtId="181" fontId="2" fillId="4" borderId="0" xfId="0" applyNumberFormat="1" applyFont="1" applyFill="1">
      <alignment vertical="center"/>
    </xf>
    <xf numFmtId="181" fontId="2" fillId="4" borderId="0" xfId="5" applyNumberFormat="1" applyFont="1" applyFill="1">
      <alignment vertical="center"/>
    </xf>
    <xf numFmtId="180" fontId="2" fillId="4" borderId="0" xfId="0" applyNumberFormat="1" applyFont="1" applyFill="1">
      <alignment vertical="center"/>
    </xf>
    <xf numFmtId="1" fontId="19" fillId="3" borderId="1" xfId="1" applyNumberFormat="1" applyFont="1" applyFill="1" applyBorder="1" applyAlignment="1">
      <alignment horizontal="right" vertical="center"/>
    </xf>
    <xf numFmtId="0" fontId="19" fillId="3" borderId="0" xfId="0" applyFont="1" applyFill="1">
      <alignment vertical="center"/>
    </xf>
    <xf numFmtId="181" fontId="19" fillId="3" borderId="0" xfId="0" applyNumberFormat="1" applyFont="1" applyFill="1">
      <alignment vertical="center"/>
    </xf>
    <xf numFmtId="181" fontId="19" fillId="3" borderId="0" xfId="5" applyNumberFormat="1" applyFont="1" applyFill="1">
      <alignment vertical="center"/>
    </xf>
    <xf numFmtId="180" fontId="19" fillId="3" borderId="0" xfId="0" applyNumberFormat="1" applyFont="1" applyFill="1">
      <alignment vertical="center"/>
    </xf>
    <xf numFmtId="176" fontId="18" fillId="3" borderId="1" xfId="1" applyNumberFormat="1" applyFont="1" applyFill="1" applyBorder="1" applyAlignment="1">
      <alignment horizontal="left" vertical="center" wrapText="1"/>
    </xf>
    <xf numFmtId="0" fontId="5" fillId="2" borderId="3" xfId="1" applyFont="1" applyFill="1" applyBorder="1" applyAlignment="1">
      <alignment horizontal="center" vertical="center" shrinkToFit="1"/>
    </xf>
    <xf numFmtId="0" fontId="2" fillId="0" borderId="1" xfId="1" applyFont="1" applyFill="1" applyBorder="1" applyAlignment="1">
      <alignment horizontal="center" vertical="center"/>
    </xf>
    <xf numFmtId="0" fontId="21"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10" fillId="0" borderId="1" xfId="1" applyFont="1" applyFill="1" applyBorder="1" applyAlignment="1">
      <alignment horizontal="center" vertical="center"/>
    </xf>
    <xf numFmtId="176" fontId="6" fillId="0" borderId="1" xfId="1" applyNumberFormat="1" applyFont="1" applyFill="1" applyBorder="1" applyAlignment="1">
      <alignment horizontal="center" vertical="center"/>
    </xf>
    <xf numFmtId="0" fontId="19" fillId="3" borderId="1" xfId="1" applyFont="1" applyFill="1" applyBorder="1" applyAlignment="1">
      <alignment horizontal="center" vertical="center"/>
    </xf>
    <xf numFmtId="176" fontId="9" fillId="0" borderId="1" xfId="1" applyNumberFormat="1" applyFont="1" applyFill="1" applyBorder="1" applyAlignment="1">
      <alignment horizontal="center" vertical="center" shrinkToFit="1"/>
    </xf>
    <xf numFmtId="0" fontId="16" fillId="0" borderId="4" xfId="1" applyFont="1" applyFill="1" applyBorder="1" applyAlignment="1">
      <alignment horizontal="left" vertical="center" wrapText="1"/>
    </xf>
    <xf numFmtId="0" fontId="5" fillId="0" borderId="4" xfId="1" applyFont="1" applyFill="1" applyBorder="1" applyAlignment="1">
      <alignment horizontal="left" vertical="center" wrapText="1"/>
    </xf>
    <xf numFmtId="0" fontId="17" fillId="3" borderId="1" xfId="1" applyFont="1" applyFill="1" applyBorder="1" applyAlignment="1">
      <alignment horizontal="left" vertical="center" wrapText="1"/>
    </xf>
    <xf numFmtId="176" fontId="21" fillId="3" borderId="1" xfId="1" applyNumberFormat="1" applyFont="1" applyFill="1" applyBorder="1" applyAlignment="1">
      <alignment horizontal="center" vertical="center"/>
    </xf>
    <xf numFmtId="176" fontId="18" fillId="3" borderId="1" xfId="1" applyNumberFormat="1" applyFont="1" applyFill="1" applyBorder="1" applyAlignment="1">
      <alignment horizontal="center" vertical="center" shrinkToFit="1"/>
    </xf>
    <xf numFmtId="176" fontId="26" fillId="0" borderId="1" xfId="1" applyNumberFormat="1" applyFont="1" applyFill="1" applyBorder="1" applyAlignment="1">
      <alignment horizontal="left" vertical="center" wrapText="1"/>
    </xf>
    <xf numFmtId="0" fontId="9" fillId="0" borderId="4" xfId="1" applyFont="1" applyFill="1" applyBorder="1" applyAlignment="1">
      <alignment horizontal="left" vertical="center" wrapText="1"/>
    </xf>
    <xf numFmtId="176" fontId="28" fillId="3" borderId="1" xfId="1" applyNumberFormat="1" applyFont="1" applyFill="1" applyBorder="1" applyAlignment="1">
      <alignment horizontal="center" vertical="center"/>
    </xf>
    <xf numFmtId="176" fontId="18" fillId="3" borderId="1" xfId="1" applyNumberFormat="1" applyFont="1" applyFill="1" applyBorder="1" applyAlignment="1">
      <alignment horizontal="left" vertical="center" shrinkToFit="1"/>
    </xf>
    <xf numFmtId="181" fontId="2" fillId="0" borderId="0" xfId="0" applyNumberFormat="1" applyFont="1" applyFill="1">
      <alignment vertical="center"/>
    </xf>
    <xf numFmtId="180" fontId="2" fillId="0" borderId="0" xfId="0" applyNumberFormat="1" applyFont="1" applyFill="1">
      <alignment vertical="center"/>
    </xf>
    <xf numFmtId="0" fontId="9" fillId="0" borderId="1" xfId="1" applyFont="1" applyFill="1" applyBorder="1" applyAlignment="1">
      <alignment horizontal="center" vertical="center" shrinkToFit="1"/>
    </xf>
    <xf numFmtId="0" fontId="18" fillId="3" borderId="1" xfId="1" applyFont="1" applyFill="1" applyBorder="1" applyAlignment="1">
      <alignment horizontal="center" vertical="center" shrinkToFit="1"/>
    </xf>
    <xf numFmtId="0" fontId="18" fillId="3" borderId="4" xfId="1" applyFont="1" applyFill="1" applyBorder="1" applyAlignment="1">
      <alignment horizontal="left" vertical="center" wrapText="1"/>
    </xf>
    <xf numFmtId="176" fontId="16" fillId="0" borderId="1" xfId="1" applyNumberFormat="1" applyFont="1" applyFill="1" applyBorder="1" applyAlignment="1">
      <alignment horizontal="center" vertical="center" shrinkToFit="1"/>
    </xf>
    <xf numFmtId="0" fontId="25" fillId="3" borderId="1" xfId="1" applyFont="1" applyFill="1" applyBorder="1" applyAlignment="1">
      <alignment horizontal="center" vertical="center"/>
    </xf>
    <xf numFmtId="176" fontId="17" fillId="0" borderId="0" xfId="1" applyNumberFormat="1" applyFont="1" applyBorder="1" applyAlignment="1">
      <alignment horizontal="left" vertical="center"/>
    </xf>
    <xf numFmtId="176" fontId="8" fillId="5" borderId="2" xfId="1" applyNumberFormat="1" applyFont="1" applyFill="1" applyBorder="1" applyAlignment="1">
      <alignment horizontal="center" vertical="center"/>
    </xf>
    <xf numFmtId="0" fontId="2" fillId="5" borderId="2" xfId="1" applyNumberFormat="1" applyFont="1" applyFill="1" applyBorder="1" applyAlignment="1">
      <alignment horizontal="right" vertical="center"/>
    </xf>
    <xf numFmtId="0" fontId="2" fillId="5" borderId="2" xfId="1" applyFont="1" applyFill="1" applyBorder="1" applyAlignment="1">
      <alignment horizontal="center" vertical="center"/>
    </xf>
    <xf numFmtId="177" fontId="2" fillId="5" borderId="2" xfId="1" applyNumberFormat="1" applyFont="1" applyFill="1" applyBorder="1" applyAlignment="1">
      <alignment horizontal="center" vertical="center"/>
    </xf>
    <xf numFmtId="176" fontId="2" fillId="5" borderId="2" xfId="1" applyNumberFormat="1" applyFont="1" applyFill="1" applyBorder="1" applyAlignment="1">
      <alignment horizontal="center" vertical="center"/>
    </xf>
    <xf numFmtId="0" fontId="2" fillId="5" borderId="2" xfId="1" applyNumberFormat="1" applyFont="1" applyFill="1" applyBorder="1" applyAlignment="1">
      <alignment horizontal="left" vertical="center"/>
    </xf>
    <xf numFmtId="0" fontId="2" fillId="5" borderId="2" xfId="1" applyFont="1" applyFill="1" applyBorder="1" applyAlignment="1">
      <alignment horizontal="left" vertical="center"/>
    </xf>
    <xf numFmtId="178" fontId="4" fillId="2" borderId="1" xfId="1" applyNumberFormat="1" applyFont="1" applyFill="1" applyBorder="1" applyAlignment="1">
      <alignment horizontal="right" vertical="center"/>
    </xf>
    <xf numFmtId="177" fontId="4" fillId="2" borderId="1"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176" fontId="20" fillId="3" borderId="1" xfId="1" applyNumberFormat="1" applyFont="1" applyFill="1" applyBorder="1" applyAlignment="1">
      <alignment horizontal="right" vertical="center"/>
    </xf>
    <xf numFmtId="177" fontId="20" fillId="3" borderId="1" xfId="1" applyNumberFormat="1" applyFont="1" applyFill="1" applyBorder="1" applyAlignment="1">
      <alignment horizontal="right" vertical="center"/>
    </xf>
    <xf numFmtId="0" fontId="17" fillId="3" borderId="1" xfId="1" applyFont="1" applyFill="1" applyBorder="1" applyAlignment="1">
      <alignment horizontal="left" vertical="center" shrinkToFit="1"/>
    </xf>
    <xf numFmtId="0" fontId="30" fillId="3" borderId="1" xfId="1" applyNumberFormat="1" applyFont="1" applyFill="1" applyBorder="1" applyAlignment="1">
      <alignment horizontal="left" vertical="center" shrinkToFit="1"/>
    </xf>
    <xf numFmtId="0" fontId="10" fillId="0" borderId="0" xfId="0" applyFont="1">
      <alignment vertical="center"/>
    </xf>
    <xf numFmtId="176" fontId="30" fillId="3" borderId="1" xfId="1" applyNumberFormat="1" applyFont="1" applyFill="1" applyBorder="1" applyAlignment="1">
      <alignment horizontal="left" vertical="center" wrapText="1"/>
    </xf>
    <xf numFmtId="176" fontId="33" fillId="0" borderId="1" xfId="1" applyNumberFormat="1" applyFont="1" applyFill="1" applyBorder="1" applyAlignment="1">
      <alignment horizontal="left" vertical="center" shrinkToFit="1"/>
    </xf>
    <xf numFmtId="176" fontId="31" fillId="0" borderId="0" xfId="1" applyNumberFormat="1" applyFont="1" applyFill="1" applyBorder="1" applyAlignment="1">
      <alignment horizontal="left" vertical="center" shrinkToFit="1"/>
    </xf>
    <xf numFmtId="0" fontId="2" fillId="0" borderId="0" xfId="0" applyFont="1" applyFill="1" applyBorder="1">
      <alignment vertical="center"/>
    </xf>
    <xf numFmtId="0" fontId="10" fillId="0" borderId="0" xfId="1" applyFont="1" applyFill="1" applyBorder="1" applyAlignment="1">
      <alignment horizontal="center" vertical="center"/>
    </xf>
    <xf numFmtId="176" fontId="32" fillId="0" borderId="0" xfId="1" applyNumberFormat="1" applyFont="1" applyFill="1" applyBorder="1" applyAlignment="1">
      <alignment horizontal="left" vertical="center" shrinkToFit="1"/>
    </xf>
    <xf numFmtId="0" fontId="19" fillId="3" borderId="0" xfId="0" applyFont="1" applyFill="1" applyBorder="1">
      <alignment vertical="center"/>
    </xf>
    <xf numFmtId="176"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horizontal="left" vertical="center" shrinkToFit="1"/>
    </xf>
    <xf numFmtId="0" fontId="15" fillId="4" borderId="0" xfId="0" applyFont="1" applyFill="1" applyBorder="1">
      <alignment vertical="center"/>
    </xf>
    <xf numFmtId="0" fontId="0" fillId="4" borderId="0" xfId="0" applyFill="1" applyBorder="1">
      <alignment vertical="center"/>
    </xf>
    <xf numFmtId="0" fontId="2" fillId="4" borderId="0" xfId="0" applyFont="1" applyFill="1" applyBorder="1">
      <alignment vertical="center"/>
    </xf>
    <xf numFmtId="0" fontId="5" fillId="0" borderId="5" xfId="1" applyFont="1" applyFill="1" applyBorder="1" applyAlignment="1">
      <alignment horizontal="left" vertical="center" wrapText="1"/>
    </xf>
    <xf numFmtId="0" fontId="34" fillId="0" borderId="0" xfId="0" applyFont="1">
      <alignment vertical="center"/>
    </xf>
    <xf numFmtId="0" fontId="16" fillId="0" borderId="0" xfId="0" applyFont="1">
      <alignment vertical="center"/>
    </xf>
    <xf numFmtId="0" fontId="26" fillId="0" borderId="4" xfId="1" applyFont="1" applyFill="1" applyBorder="1" applyAlignment="1">
      <alignment horizontal="left" vertical="center" wrapText="1"/>
    </xf>
    <xf numFmtId="0" fontId="26" fillId="0" borderId="5" xfId="1" applyFont="1" applyFill="1" applyBorder="1" applyAlignment="1">
      <alignment horizontal="left" vertical="center" wrapText="1"/>
    </xf>
    <xf numFmtId="1" fontId="35" fillId="0" borderId="1" xfId="1" applyNumberFormat="1" applyFont="1" applyFill="1" applyBorder="1" applyAlignment="1">
      <alignment horizontal="right" vertical="center"/>
    </xf>
    <xf numFmtId="176" fontId="36" fillId="0" borderId="1" xfId="1" applyNumberFormat="1" applyFont="1" applyFill="1" applyBorder="1" applyAlignment="1">
      <alignment horizontal="right" vertical="center"/>
    </xf>
    <xf numFmtId="177" fontId="36" fillId="0" borderId="1" xfId="1" applyNumberFormat="1" applyFont="1" applyFill="1" applyBorder="1" applyAlignment="1">
      <alignment horizontal="right" vertical="center"/>
    </xf>
    <xf numFmtId="0" fontId="37" fillId="0" borderId="1" xfId="1" applyFont="1" applyFill="1" applyBorder="1" applyAlignment="1">
      <alignment horizontal="center" vertical="center"/>
    </xf>
    <xf numFmtId="176" fontId="38" fillId="0" borderId="1" xfId="1" applyNumberFormat="1" applyFont="1" applyFill="1" applyBorder="1" applyAlignment="1">
      <alignment horizontal="center" vertical="center"/>
    </xf>
    <xf numFmtId="176" fontId="26" fillId="0" borderId="1" xfId="1" applyNumberFormat="1" applyFont="1" applyFill="1" applyBorder="1" applyAlignment="1">
      <alignment horizontal="center" vertical="center" shrinkToFit="1"/>
    </xf>
    <xf numFmtId="176" fontId="31" fillId="0" borderId="1" xfId="1" applyNumberFormat="1" applyFont="1" applyFill="1" applyBorder="1" applyAlignment="1">
      <alignment horizontal="left" vertical="center" shrinkToFit="1"/>
    </xf>
    <xf numFmtId="0" fontId="39" fillId="0" borderId="1" xfId="1" applyFont="1" applyFill="1" applyBorder="1" applyAlignment="1">
      <alignment horizontal="center" vertical="center"/>
    </xf>
    <xf numFmtId="0" fontId="35" fillId="0" borderId="1" xfId="1" applyFont="1" applyFill="1" applyBorder="1" applyAlignment="1">
      <alignment horizontal="center" vertical="center"/>
    </xf>
    <xf numFmtId="176" fontId="26" fillId="0" borderId="1" xfId="1" applyNumberFormat="1" applyFont="1" applyFill="1" applyBorder="1" applyAlignment="1">
      <alignment horizontal="left" vertical="center" shrinkToFit="1"/>
    </xf>
    <xf numFmtId="176" fontId="39" fillId="0" borderId="1" xfId="1" applyNumberFormat="1" applyFont="1" applyFill="1" applyBorder="1" applyAlignment="1">
      <alignment horizontal="left" vertical="center" shrinkToFit="1"/>
    </xf>
    <xf numFmtId="176" fontId="39" fillId="0" borderId="1" xfId="1" applyNumberFormat="1" applyFont="1" applyFill="1" applyBorder="1" applyAlignment="1">
      <alignment horizontal="center" vertical="center"/>
    </xf>
    <xf numFmtId="176" fontId="19" fillId="3" borderId="1" xfId="1" applyNumberFormat="1" applyFont="1" applyFill="1" applyBorder="1" applyAlignment="1">
      <alignment horizontal="center" vertical="center"/>
    </xf>
    <xf numFmtId="0" fontId="17" fillId="2" borderId="1" xfId="1" applyNumberFormat="1" applyFont="1" applyFill="1" applyBorder="1" applyAlignment="1">
      <alignment horizontal="left" vertical="center" wrapText="1"/>
    </xf>
    <xf numFmtId="0" fontId="40" fillId="0" borderId="4" xfId="1" applyFont="1" applyFill="1" applyBorder="1" applyAlignment="1">
      <alignment horizontal="left" vertical="center" wrapText="1"/>
    </xf>
    <xf numFmtId="0" fontId="41" fillId="0" borderId="5" xfId="1" applyFont="1" applyFill="1" applyBorder="1" applyAlignment="1">
      <alignment horizontal="left" vertical="center" wrapText="1"/>
    </xf>
  </cellXfs>
  <cellStyles count="11">
    <cellStyle name="Excel Built-in Normal" xfId="4" xr:uid="{00000000-0005-0000-0000-000000000000}"/>
    <cellStyle name="Excel Built-in Normal 2" xfId="10" xr:uid="{00000000-0005-0000-0000-000001000000}"/>
    <cellStyle name="ハイパーリンク" xfId="2" builtinId="8"/>
    <cellStyle name="ハイパーリンク 2" xfId="6" xr:uid="{00000000-0005-0000-0000-000003000000}"/>
    <cellStyle name="ハイパーリンク 3" xfId="9" xr:uid="{00000000-0005-0000-0000-000004000000}"/>
    <cellStyle name="桁区切り" xfId="5" builtinId="6"/>
    <cellStyle name="標準" xfId="0" builtinId="0"/>
    <cellStyle name="標準 2" xfId="1" xr:uid="{00000000-0005-0000-0000-000007000000}"/>
    <cellStyle name="標準 2 2" xfId="3" xr:uid="{00000000-0005-0000-0000-000008000000}"/>
    <cellStyle name="標準 3" xfId="7" xr:uid="{00000000-0005-0000-0000-000009000000}"/>
    <cellStyle name="標準 4" xfId="8" xr:uid="{00000000-0005-0000-0000-00000A000000}"/>
  </cellStyles>
  <dxfs count="0"/>
  <tableStyles count="0" defaultTableStyle="TableStyleMedium2" defaultPivotStyle="PivotStyleLight16"/>
  <colors>
    <mruColors>
      <color rgb="FFFF9900"/>
      <color rgb="FFFFCC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dewithgps.com/routes/22697250?privacy_code=STQAzffUnC3HOSvD" TargetMode="External"/><Relationship Id="rId1" Type="http://schemas.openxmlformats.org/officeDocument/2006/relationships/hyperlink" Target="https://yahoo.jp/XieEl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3"/>
  <sheetViews>
    <sheetView tabSelected="1" view="pageBreakPreview" topLeftCell="B1" zoomScaleSheetLayoutView="100" workbookViewId="0">
      <selection activeCell="P10" sqref="P10"/>
    </sheetView>
  </sheetViews>
  <sheetFormatPr defaultColWidth="8.875" defaultRowHeight="15"/>
  <cols>
    <col min="1" max="1" width="2" style="1" hidden="1" customWidth="1"/>
    <col min="2" max="2" width="3.125" style="1" customWidth="1"/>
    <col min="3" max="3" width="5.625" style="2" customWidth="1"/>
    <col min="4" max="4" width="7.5" style="2" customWidth="1"/>
    <col min="5" max="5" width="5.375" style="3" bestFit="1" customWidth="1"/>
    <col min="6" max="6" width="3.125" style="1" customWidth="1"/>
    <col min="7" max="7" width="11" style="4" customWidth="1"/>
    <col min="8" max="8" width="26.875" style="5" customWidth="1"/>
    <col min="9" max="9" width="32.5" style="4" customWidth="1"/>
    <col min="10" max="10" width="1.625" style="1" customWidth="1"/>
    <col min="11" max="13" width="8.875" style="1" customWidth="1"/>
    <col min="14" max="16384" width="8.875" style="1"/>
  </cols>
  <sheetData>
    <row r="1" spans="2:18" ht="16.5" customHeight="1">
      <c r="B1" s="77" t="s">
        <v>58</v>
      </c>
      <c r="C1" s="7"/>
      <c r="D1" s="7"/>
      <c r="E1" s="8"/>
      <c r="F1" s="8"/>
      <c r="G1" s="9"/>
      <c r="H1" s="6"/>
      <c r="I1" s="42" t="s">
        <v>126</v>
      </c>
      <c r="K1" s="93" t="s">
        <v>70</v>
      </c>
    </row>
    <row r="2" spans="2:18" s="10" customFormat="1" ht="16.5" customHeight="1">
      <c r="B2" s="79" t="s">
        <v>0</v>
      </c>
      <c r="C2" s="80" t="s">
        <v>60</v>
      </c>
      <c r="D2" s="81" t="s">
        <v>61</v>
      </c>
      <c r="E2" s="82" t="s">
        <v>62</v>
      </c>
      <c r="F2" s="78" t="s">
        <v>59</v>
      </c>
      <c r="G2" s="80" t="s">
        <v>63</v>
      </c>
      <c r="H2" s="83" t="s">
        <v>64</v>
      </c>
      <c r="I2" s="84" t="s">
        <v>65</v>
      </c>
      <c r="K2" s="12" t="s">
        <v>131</v>
      </c>
    </row>
    <row r="3" spans="2:18" ht="23.25">
      <c r="B3" s="32">
        <v>1</v>
      </c>
      <c r="C3" s="85">
        <v>0</v>
      </c>
      <c r="D3" s="86">
        <v>0</v>
      </c>
      <c r="E3" s="33"/>
      <c r="F3" s="16" t="s">
        <v>11</v>
      </c>
      <c r="G3" s="53" t="s">
        <v>11</v>
      </c>
      <c r="H3" s="124" t="s">
        <v>116</v>
      </c>
      <c r="I3" s="63" t="s">
        <v>13</v>
      </c>
      <c r="J3" s="11"/>
      <c r="K3" s="12" t="s">
        <v>90</v>
      </c>
      <c r="N3" s="29"/>
      <c r="O3" s="27"/>
      <c r="Q3" s="29"/>
      <c r="R3" s="31"/>
    </row>
    <row r="4" spans="2:18">
      <c r="B4" s="13">
        <f>ROW()-2</f>
        <v>2</v>
      </c>
      <c r="C4" s="87">
        <f t="shared" ref="C4:C53" si="0">D4-D3</f>
        <v>0.2</v>
      </c>
      <c r="D4" s="88">
        <v>0.2</v>
      </c>
      <c r="E4" s="57" t="s">
        <v>15</v>
      </c>
      <c r="F4" s="15" t="s">
        <v>2</v>
      </c>
      <c r="G4" s="60" t="s">
        <v>16</v>
      </c>
      <c r="H4" s="34" t="s">
        <v>17</v>
      </c>
      <c r="I4" s="35"/>
      <c r="M4" s="31"/>
      <c r="N4" s="29"/>
      <c r="O4" s="28"/>
      <c r="Q4" s="29"/>
      <c r="R4" s="31"/>
    </row>
    <row r="5" spans="2:18" ht="29.25" customHeight="1">
      <c r="B5" s="13">
        <f t="shared" ref="B5:B53" si="1">ROW()-2</f>
        <v>3</v>
      </c>
      <c r="C5" s="87">
        <f t="shared" si="0"/>
        <v>6.8</v>
      </c>
      <c r="D5" s="88">
        <v>7</v>
      </c>
      <c r="E5" s="54" t="s">
        <v>9</v>
      </c>
      <c r="F5" s="15" t="s">
        <v>2</v>
      </c>
      <c r="G5" s="60" t="s">
        <v>56</v>
      </c>
      <c r="H5" s="34" t="s">
        <v>55</v>
      </c>
      <c r="I5" s="35" t="s">
        <v>114</v>
      </c>
      <c r="K5" s="12"/>
      <c r="M5" s="31"/>
      <c r="N5" s="29"/>
      <c r="O5" s="28"/>
      <c r="Q5" s="29"/>
      <c r="R5" s="31"/>
    </row>
    <row r="6" spans="2:18" ht="33.75">
      <c r="B6" s="13">
        <f t="shared" si="1"/>
        <v>4</v>
      </c>
      <c r="C6" s="87">
        <f t="shared" si="0"/>
        <v>3.8000000000000007</v>
      </c>
      <c r="D6" s="88">
        <v>10.8</v>
      </c>
      <c r="E6" s="57" t="s">
        <v>18</v>
      </c>
      <c r="F6" s="15"/>
      <c r="G6" s="60" t="s">
        <v>56</v>
      </c>
      <c r="H6" s="34" t="s">
        <v>19</v>
      </c>
      <c r="I6" s="67" t="s">
        <v>92</v>
      </c>
      <c r="M6" s="31"/>
      <c r="N6" s="29"/>
      <c r="O6" s="28"/>
      <c r="Q6" s="29"/>
      <c r="R6" s="31"/>
    </row>
    <row r="7" spans="2:18">
      <c r="B7" s="13">
        <f t="shared" si="1"/>
        <v>5</v>
      </c>
      <c r="C7" s="87">
        <f t="shared" si="0"/>
        <v>14.099999999999998</v>
      </c>
      <c r="D7" s="88">
        <v>24.9</v>
      </c>
      <c r="E7" s="57" t="s">
        <v>14</v>
      </c>
      <c r="F7" s="15" t="s">
        <v>2</v>
      </c>
      <c r="G7" s="60" t="s">
        <v>54</v>
      </c>
      <c r="H7" s="34" t="s">
        <v>20</v>
      </c>
      <c r="I7" s="67" t="s">
        <v>21</v>
      </c>
      <c r="M7" s="31"/>
      <c r="N7" s="29"/>
      <c r="O7" s="28"/>
      <c r="Q7" s="29"/>
      <c r="R7" s="31"/>
    </row>
    <row r="8" spans="2:18">
      <c r="B8" s="13">
        <f t="shared" si="1"/>
        <v>6</v>
      </c>
      <c r="C8" s="87">
        <f t="shared" si="0"/>
        <v>1.5</v>
      </c>
      <c r="D8" s="88">
        <v>26.4</v>
      </c>
      <c r="E8" s="56" t="s">
        <v>10</v>
      </c>
      <c r="F8" s="15"/>
      <c r="G8" s="60" t="s">
        <v>22</v>
      </c>
      <c r="H8" s="38"/>
      <c r="I8" s="62"/>
      <c r="M8" s="31"/>
      <c r="N8" s="29"/>
      <c r="O8" s="28"/>
      <c r="Q8" s="29"/>
      <c r="R8" s="31"/>
    </row>
    <row r="9" spans="2:18">
      <c r="B9" s="13">
        <f t="shared" si="1"/>
        <v>7</v>
      </c>
      <c r="C9" s="87">
        <f t="shared" si="0"/>
        <v>1.6000000000000014</v>
      </c>
      <c r="D9" s="88">
        <v>28</v>
      </c>
      <c r="E9" s="57" t="s">
        <v>83</v>
      </c>
      <c r="F9" s="15"/>
      <c r="G9" s="60" t="s">
        <v>23</v>
      </c>
      <c r="H9" s="38"/>
      <c r="I9" s="62"/>
      <c r="K9" s="11"/>
      <c r="L9" s="11"/>
      <c r="M9" s="31"/>
      <c r="N9" s="29"/>
      <c r="O9" s="28"/>
      <c r="Q9" s="29"/>
      <c r="R9" s="31"/>
    </row>
    <row r="10" spans="2:18">
      <c r="B10" s="13">
        <f t="shared" si="1"/>
        <v>8</v>
      </c>
      <c r="C10" s="87">
        <f t="shared" si="0"/>
        <v>0.69999999999999929</v>
      </c>
      <c r="D10" s="88">
        <v>28.7</v>
      </c>
      <c r="E10" s="56" t="s">
        <v>10</v>
      </c>
      <c r="F10" s="15"/>
      <c r="G10" s="60" t="s">
        <v>23</v>
      </c>
      <c r="H10" s="38"/>
      <c r="I10" s="125"/>
      <c r="K10" s="11"/>
      <c r="L10" s="11"/>
      <c r="M10" s="31"/>
      <c r="N10" s="29"/>
      <c r="O10" s="28"/>
      <c r="Q10" s="29"/>
      <c r="R10" s="31"/>
    </row>
    <row r="11" spans="2:18" s="17" customFormat="1" ht="22.5">
      <c r="B11" s="13">
        <f t="shared" si="1"/>
        <v>9</v>
      </c>
      <c r="C11" s="87">
        <f t="shared" si="0"/>
        <v>8.0999999999999979</v>
      </c>
      <c r="D11" s="88">
        <v>36.799999999999997</v>
      </c>
      <c r="E11" s="57" t="s">
        <v>15</v>
      </c>
      <c r="F11" s="15" t="s">
        <v>2</v>
      </c>
      <c r="G11" s="60" t="s">
        <v>23</v>
      </c>
      <c r="H11" s="39" t="s">
        <v>73</v>
      </c>
      <c r="I11" s="109" t="s">
        <v>121</v>
      </c>
      <c r="K11" s="96"/>
      <c r="L11" s="97"/>
      <c r="M11" s="31"/>
      <c r="N11" s="29"/>
      <c r="O11" s="28"/>
      <c r="Q11" s="30"/>
      <c r="R11" s="31"/>
    </row>
    <row r="12" spans="2:18" s="17" customFormat="1" ht="33.75">
      <c r="B12" s="13">
        <f t="shared" si="1"/>
        <v>10</v>
      </c>
      <c r="C12" s="87">
        <f t="shared" si="0"/>
        <v>0.90000000000000568</v>
      </c>
      <c r="D12" s="88">
        <v>37.700000000000003</v>
      </c>
      <c r="E12" s="57" t="s">
        <v>78</v>
      </c>
      <c r="F12" s="15"/>
      <c r="G12" s="60" t="s">
        <v>25</v>
      </c>
      <c r="H12" s="38"/>
      <c r="I12" s="67" t="s">
        <v>117</v>
      </c>
      <c r="K12" s="98"/>
      <c r="L12" s="97"/>
      <c r="M12" s="31"/>
      <c r="N12" s="29"/>
      <c r="O12" s="28"/>
      <c r="Q12" s="30"/>
      <c r="R12" s="31"/>
    </row>
    <row r="13" spans="2:18" s="17" customFormat="1">
      <c r="B13" s="13">
        <f t="shared" si="1"/>
        <v>11</v>
      </c>
      <c r="C13" s="87">
        <f t="shared" si="0"/>
        <v>4.5999999999999943</v>
      </c>
      <c r="D13" s="88">
        <v>42.3</v>
      </c>
      <c r="E13" s="57" t="s">
        <v>1</v>
      </c>
      <c r="F13" s="15"/>
      <c r="G13" s="60" t="s">
        <v>24</v>
      </c>
      <c r="H13" s="38"/>
      <c r="I13" s="67" t="s">
        <v>93</v>
      </c>
      <c r="K13" s="97"/>
      <c r="L13" s="97"/>
      <c r="M13" s="31"/>
      <c r="N13" s="29"/>
      <c r="O13" s="28"/>
      <c r="Q13" s="30"/>
      <c r="R13" s="31"/>
    </row>
    <row r="14" spans="2:18" ht="22.5">
      <c r="B14" s="111">
        <f t="shared" si="1"/>
        <v>12</v>
      </c>
      <c r="C14" s="112">
        <f t="shared" si="0"/>
        <v>5.3000000000000043</v>
      </c>
      <c r="D14" s="113">
        <v>47.6</v>
      </c>
      <c r="E14" s="114" t="s">
        <v>10</v>
      </c>
      <c r="F14" s="115"/>
      <c r="G14" s="116" t="s">
        <v>24</v>
      </c>
      <c r="H14" s="117" t="s">
        <v>26</v>
      </c>
      <c r="I14" s="109" t="s">
        <v>94</v>
      </c>
      <c r="K14" s="11"/>
      <c r="L14" s="11"/>
      <c r="M14" s="31"/>
      <c r="N14" s="29"/>
      <c r="O14" s="28"/>
      <c r="Q14" s="29"/>
      <c r="R14" s="31"/>
    </row>
    <row r="15" spans="2:18">
      <c r="B15" s="111">
        <f t="shared" si="1"/>
        <v>13</v>
      </c>
      <c r="C15" s="112">
        <f t="shared" si="0"/>
        <v>0.10000000000000142</v>
      </c>
      <c r="D15" s="113">
        <v>47.7</v>
      </c>
      <c r="E15" s="118" t="s">
        <v>78</v>
      </c>
      <c r="F15" s="115"/>
      <c r="G15" s="116" t="s">
        <v>95</v>
      </c>
      <c r="H15" s="117"/>
      <c r="I15" s="110" t="s">
        <v>118</v>
      </c>
      <c r="K15" s="11"/>
      <c r="L15" s="11"/>
      <c r="M15" s="31"/>
      <c r="N15" s="29"/>
      <c r="O15" s="28"/>
      <c r="Q15" s="29"/>
      <c r="R15" s="31"/>
    </row>
    <row r="16" spans="2:18">
      <c r="B16" s="111">
        <f t="shared" si="1"/>
        <v>14</v>
      </c>
      <c r="C16" s="112">
        <f t="shared" si="0"/>
        <v>0.29999999999999716</v>
      </c>
      <c r="D16" s="113">
        <v>48</v>
      </c>
      <c r="E16" s="118" t="s">
        <v>81</v>
      </c>
      <c r="F16" s="115"/>
      <c r="G16" s="116" t="s">
        <v>95</v>
      </c>
      <c r="H16" s="117"/>
      <c r="I16" s="110" t="s">
        <v>118</v>
      </c>
      <c r="K16" s="11"/>
      <c r="L16" s="11"/>
      <c r="M16" s="31"/>
      <c r="N16" s="29"/>
      <c r="O16" s="28"/>
      <c r="Q16" s="29"/>
      <c r="R16" s="31"/>
    </row>
    <row r="17" spans="2:18" ht="22.5">
      <c r="B17" s="111">
        <f t="shared" si="1"/>
        <v>15</v>
      </c>
      <c r="C17" s="112">
        <f t="shared" si="0"/>
        <v>1.2999999999999972</v>
      </c>
      <c r="D17" s="113">
        <v>49.3</v>
      </c>
      <c r="E17" s="119" t="s">
        <v>9</v>
      </c>
      <c r="F17" s="115"/>
      <c r="G17" s="116" t="s">
        <v>95</v>
      </c>
      <c r="H17" s="117"/>
      <c r="I17" s="110" t="s">
        <v>96</v>
      </c>
      <c r="K17" s="11"/>
      <c r="L17" s="11"/>
      <c r="M17" s="31"/>
      <c r="N17" s="29"/>
      <c r="O17" s="28"/>
      <c r="Q17" s="29"/>
      <c r="R17" s="31"/>
    </row>
    <row r="18" spans="2:18">
      <c r="B18" s="111">
        <f t="shared" si="1"/>
        <v>16</v>
      </c>
      <c r="C18" s="112">
        <f t="shared" si="0"/>
        <v>0.20000000000000284</v>
      </c>
      <c r="D18" s="113">
        <v>49.5</v>
      </c>
      <c r="E18" s="119" t="s">
        <v>9</v>
      </c>
      <c r="F18" s="115"/>
      <c r="G18" s="116" t="s">
        <v>95</v>
      </c>
      <c r="H18" s="117"/>
      <c r="I18" s="110" t="s">
        <v>97</v>
      </c>
      <c r="K18" s="11"/>
      <c r="L18" s="11"/>
      <c r="M18" s="31"/>
      <c r="N18" s="29"/>
      <c r="O18" s="28"/>
      <c r="Q18" s="29"/>
      <c r="R18" s="31"/>
    </row>
    <row r="19" spans="2:18" ht="33.75">
      <c r="B19" s="111">
        <f t="shared" si="1"/>
        <v>17</v>
      </c>
      <c r="C19" s="112">
        <f t="shared" si="0"/>
        <v>2</v>
      </c>
      <c r="D19" s="113">
        <v>51.5</v>
      </c>
      <c r="E19" s="118" t="s">
        <v>100</v>
      </c>
      <c r="F19" s="115"/>
      <c r="G19" s="116" t="s">
        <v>99</v>
      </c>
      <c r="H19" s="117"/>
      <c r="I19" s="110" t="s">
        <v>125</v>
      </c>
      <c r="K19" s="11"/>
      <c r="L19" s="11"/>
      <c r="M19" s="31"/>
      <c r="N19" s="29"/>
      <c r="O19" s="28"/>
      <c r="Q19" s="29"/>
      <c r="R19" s="31"/>
    </row>
    <row r="20" spans="2:18">
      <c r="B20" s="13">
        <f t="shared" si="1"/>
        <v>18</v>
      </c>
      <c r="C20" s="87">
        <f t="shared" si="0"/>
        <v>6</v>
      </c>
      <c r="D20" s="88">
        <v>57.5</v>
      </c>
      <c r="E20" s="57" t="s">
        <v>39</v>
      </c>
      <c r="F20" s="15" t="s">
        <v>2</v>
      </c>
      <c r="G20" s="60" t="s">
        <v>29</v>
      </c>
      <c r="H20" s="34" t="s">
        <v>27</v>
      </c>
      <c r="I20" s="35"/>
      <c r="K20" s="11"/>
      <c r="L20" s="11"/>
      <c r="M20" s="31"/>
      <c r="N20" s="29"/>
      <c r="O20" s="28"/>
      <c r="Q20" s="29"/>
      <c r="R20" s="31"/>
    </row>
    <row r="21" spans="2:18">
      <c r="B21" s="13">
        <f t="shared" si="1"/>
        <v>19</v>
      </c>
      <c r="C21" s="87">
        <f t="shared" si="0"/>
        <v>23.900000000000006</v>
      </c>
      <c r="D21" s="88">
        <v>81.400000000000006</v>
      </c>
      <c r="E21" s="54" t="s">
        <v>12</v>
      </c>
      <c r="F21" s="15" t="s">
        <v>2</v>
      </c>
      <c r="G21" s="60" t="s">
        <v>28</v>
      </c>
      <c r="H21" s="95" t="s">
        <v>74</v>
      </c>
      <c r="I21" s="35" t="s">
        <v>101</v>
      </c>
      <c r="K21" s="99"/>
      <c r="L21" s="11"/>
      <c r="M21" s="31"/>
      <c r="N21" s="29"/>
      <c r="O21" s="28"/>
      <c r="Q21" s="29"/>
      <c r="R21" s="31"/>
    </row>
    <row r="22" spans="2:18" s="48" customFormat="1" ht="15.75">
      <c r="B22" s="47">
        <f t="shared" si="1"/>
        <v>20</v>
      </c>
      <c r="C22" s="89">
        <f t="shared" si="0"/>
        <v>0.69999999999998863</v>
      </c>
      <c r="D22" s="90">
        <v>82.1</v>
      </c>
      <c r="E22" s="55" t="s">
        <v>18</v>
      </c>
      <c r="F22" s="68"/>
      <c r="G22" s="65" t="s">
        <v>28</v>
      </c>
      <c r="H22" s="69" t="s">
        <v>127</v>
      </c>
      <c r="I22" s="94" t="s">
        <v>128</v>
      </c>
      <c r="K22" s="100"/>
      <c r="L22" s="100"/>
      <c r="M22" s="49"/>
      <c r="N22" s="50"/>
      <c r="O22" s="51"/>
      <c r="Q22" s="50"/>
      <c r="R22" s="49"/>
    </row>
    <row r="23" spans="2:18">
      <c r="B23" s="13">
        <f t="shared" si="1"/>
        <v>21</v>
      </c>
      <c r="C23" s="87">
        <f t="shared" si="0"/>
        <v>0.5</v>
      </c>
      <c r="D23" s="88">
        <v>82.6</v>
      </c>
      <c r="E23" s="57" t="s">
        <v>15</v>
      </c>
      <c r="F23" s="15" t="s">
        <v>2</v>
      </c>
      <c r="G23" s="60" t="s">
        <v>30</v>
      </c>
      <c r="H23" s="34"/>
      <c r="I23" s="35" t="s">
        <v>31</v>
      </c>
      <c r="K23" s="11"/>
      <c r="L23" s="11"/>
      <c r="M23" s="31"/>
      <c r="N23" s="29"/>
      <c r="O23" s="28"/>
      <c r="Q23" s="29"/>
      <c r="R23" s="31"/>
    </row>
    <row r="24" spans="2:18">
      <c r="B24" s="111">
        <f t="shared" si="1"/>
        <v>22</v>
      </c>
      <c r="C24" s="112">
        <f t="shared" si="0"/>
        <v>2.3000000000000114</v>
      </c>
      <c r="D24" s="113">
        <v>84.9</v>
      </c>
      <c r="E24" s="118" t="s">
        <v>14</v>
      </c>
      <c r="F24" s="115" t="s">
        <v>2</v>
      </c>
      <c r="G24" s="116" t="s">
        <v>37</v>
      </c>
      <c r="H24" s="120"/>
      <c r="I24" s="66" t="s">
        <v>102</v>
      </c>
      <c r="K24" s="11"/>
      <c r="L24" s="11"/>
      <c r="M24" s="31"/>
      <c r="N24" s="29"/>
      <c r="O24" s="28"/>
      <c r="Q24" s="29"/>
      <c r="R24" s="31"/>
    </row>
    <row r="25" spans="2:18">
      <c r="B25" s="111">
        <f t="shared" si="1"/>
        <v>23</v>
      </c>
      <c r="C25" s="112">
        <f t="shared" si="0"/>
        <v>0.29999999999999716</v>
      </c>
      <c r="D25" s="113">
        <v>85.2</v>
      </c>
      <c r="E25" s="114" t="s">
        <v>10</v>
      </c>
      <c r="F25" s="115"/>
      <c r="G25" s="116" t="s">
        <v>37</v>
      </c>
      <c r="H25" s="120"/>
      <c r="I25" s="66" t="s">
        <v>104</v>
      </c>
      <c r="K25" s="11"/>
      <c r="L25" s="11"/>
      <c r="M25" s="31"/>
      <c r="N25" s="29"/>
      <c r="O25" s="28"/>
      <c r="Q25" s="29"/>
      <c r="R25" s="31"/>
    </row>
    <row r="26" spans="2:18">
      <c r="B26" s="111">
        <f t="shared" si="1"/>
        <v>24</v>
      </c>
      <c r="C26" s="112">
        <f t="shared" si="0"/>
        <v>4.2999999999999972</v>
      </c>
      <c r="D26" s="113">
        <v>89.5</v>
      </c>
      <c r="E26" s="114" t="s">
        <v>10</v>
      </c>
      <c r="F26" s="115"/>
      <c r="G26" s="116" t="s">
        <v>37</v>
      </c>
      <c r="H26" s="121"/>
      <c r="I26" s="66" t="s">
        <v>103</v>
      </c>
      <c r="K26" s="11"/>
      <c r="L26" s="11"/>
      <c r="M26" s="31"/>
      <c r="N26" s="29"/>
      <c r="O26" s="28"/>
      <c r="Q26" s="29"/>
      <c r="R26" s="31"/>
    </row>
    <row r="27" spans="2:18">
      <c r="B27" s="111">
        <f t="shared" si="1"/>
        <v>25</v>
      </c>
      <c r="C27" s="112">
        <f t="shared" si="0"/>
        <v>0.70000000000000284</v>
      </c>
      <c r="D27" s="113">
        <v>90.2</v>
      </c>
      <c r="E27" s="119" t="s">
        <v>9</v>
      </c>
      <c r="F27" s="115" t="s">
        <v>2</v>
      </c>
      <c r="G27" s="116" t="s">
        <v>32</v>
      </c>
      <c r="H27" s="121" t="s">
        <v>105</v>
      </c>
      <c r="I27" s="66" t="s">
        <v>33</v>
      </c>
      <c r="K27" s="21"/>
      <c r="L27" s="11"/>
      <c r="M27" s="31"/>
      <c r="N27" s="29"/>
      <c r="O27" s="28"/>
      <c r="Q27" s="29"/>
      <c r="R27" s="31"/>
    </row>
    <row r="28" spans="2:18" ht="18.600000000000001" customHeight="1">
      <c r="B28" s="13">
        <f t="shared" si="1"/>
        <v>26</v>
      </c>
      <c r="C28" s="87">
        <f t="shared" si="0"/>
        <v>8.2000000000000028</v>
      </c>
      <c r="D28" s="88">
        <v>98.4</v>
      </c>
      <c r="E28" s="57" t="s">
        <v>14</v>
      </c>
      <c r="F28" s="15" t="s">
        <v>2</v>
      </c>
      <c r="G28" s="60" t="s">
        <v>76</v>
      </c>
      <c r="H28" s="40" t="s">
        <v>34</v>
      </c>
      <c r="I28" s="37" t="s">
        <v>35</v>
      </c>
      <c r="K28" s="101"/>
      <c r="L28" s="101"/>
      <c r="M28" s="31"/>
      <c r="N28" s="29"/>
      <c r="O28" s="28"/>
      <c r="Q28" s="29"/>
      <c r="R28" s="31"/>
    </row>
    <row r="29" spans="2:18">
      <c r="B29" s="13">
        <f t="shared" si="1"/>
        <v>27</v>
      </c>
      <c r="C29" s="87">
        <f t="shared" si="0"/>
        <v>10.099999999999994</v>
      </c>
      <c r="D29" s="88">
        <v>108.5</v>
      </c>
      <c r="E29" s="57" t="s">
        <v>36</v>
      </c>
      <c r="F29" s="14"/>
      <c r="G29" s="60" t="s">
        <v>37</v>
      </c>
      <c r="H29" s="120" t="s">
        <v>106</v>
      </c>
      <c r="I29" s="66" t="s">
        <v>107</v>
      </c>
      <c r="K29" s="11"/>
      <c r="L29" s="11"/>
      <c r="M29" s="31"/>
      <c r="N29" s="29"/>
      <c r="O29" s="28"/>
      <c r="Q29" s="29"/>
      <c r="R29" s="31"/>
    </row>
    <row r="30" spans="2:18" s="17" customFormat="1">
      <c r="B30" s="13">
        <f t="shared" si="1"/>
        <v>28</v>
      </c>
      <c r="C30" s="87">
        <f t="shared" si="0"/>
        <v>2</v>
      </c>
      <c r="D30" s="88">
        <v>110.5</v>
      </c>
      <c r="E30" s="54" t="s">
        <v>75</v>
      </c>
      <c r="F30" s="58"/>
      <c r="G30" s="60" t="s">
        <v>32</v>
      </c>
      <c r="H30" s="40"/>
      <c r="I30" s="35" t="s">
        <v>108</v>
      </c>
      <c r="K30" s="21"/>
      <c r="L30" s="97"/>
      <c r="M30" s="70"/>
      <c r="N30" s="30"/>
      <c r="O30" s="71"/>
      <c r="Q30" s="30"/>
      <c r="R30" s="70"/>
    </row>
    <row r="31" spans="2:18">
      <c r="B31" s="13">
        <f t="shared" si="1"/>
        <v>29</v>
      </c>
      <c r="C31" s="87">
        <f t="shared" si="0"/>
        <v>5.0999999999999943</v>
      </c>
      <c r="D31" s="88">
        <v>115.6</v>
      </c>
      <c r="E31" s="57" t="s">
        <v>14</v>
      </c>
      <c r="F31" s="58" t="s">
        <v>2</v>
      </c>
      <c r="G31" s="60" t="s">
        <v>37</v>
      </c>
      <c r="H31" s="34" t="s">
        <v>109</v>
      </c>
      <c r="I31" s="35"/>
      <c r="K31" s="102"/>
      <c r="L31" s="11"/>
      <c r="M31" s="31"/>
      <c r="N31" s="29"/>
      <c r="O31" s="28"/>
      <c r="Q31" s="29"/>
      <c r="R31" s="31"/>
    </row>
    <row r="32" spans="2:18" s="43" customFormat="1" ht="22.5">
      <c r="B32" s="47">
        <f t="shared" si="1"/>
        <v>30</v>
      </c>
      <c r="C32" s="89">
        <f t="shared" si="0"/>
        <v>3.9000000000000057</v>
      </c>
      <c r="D32" s="90">
        <v>119.5</v>
      </c>
      <c r="E32" s="59" t="s">
        <v>12</v>
      </c>
      <c r="F32" s="64" t="s">
        <v>2</v>
      </c>
      <c r="G32" s="73" t="s">
        <v>84</v>
      </c>
      <c r="H32" s="41" t="s">
        <v>129</v>
      </c>
      <c r="I32" s="74" t="s">
        <v>119</v>
      </c>
      <c r="K32" s="103"/>
      <c r="L32" s="104"/>
      <c r="M32" s="44"/>
      <c r="N32" s="45"/>
      <c r="O32" s="46"/>
      <c r="Q32" s="45"/>
      <c r="R32" s="44"/>
    </row>
    <row r="33" spans="2:18">
      <c r="B33" s="13">
        <f t="shared" si="1"/>
        <v>31</v>
      </c>
      <c r="C33" s="87">
        <f t="shared" si="0"/>
        <v>1.2000000000000028</v>
      </c>
      <c r="D33" s="88">
        <v>120.7</v>
      </c>
      <c r="E33" s="54" t="s">
        <v>75</v>
      </c>
      <c r="F33" s="58" t="s">
        <v>2</v>
      </c>
      <c r="G33" s="60" t="s">
        <v>40</v>
      </c>
      <c r="H33" s="34" t="s">
        <v>38</v>
      </c>
      <c r="I33" s="35" t="s">
        <v>110</v>
      </c>
      <c r="K33" s="21"/>
      <c r="L33" s="11"/>
      <c r="M33" s="31"/>
      <c r="N33" s="29"/>
      <c r="O33" s="28"/>
      <c r="Q33" s="29"/>
      <c r="R33" s="31"/>
    </row>
    <row r="34" spans="2:18">
      <c r="B34" s="13">
        <f t="shared" si="1"/>
        <v>32</v>
      </c>
      <c r="C34" s="87">
        <f t="shared" si="0"/>
        <v>2.3999999999999915</v>
      </c>
      <c r="D34" s="88">
        <v>123.1</v>
      </c>
      <c r="E34" s="57" t="s">
        <v>15</v>
      </c>
      <c r="F34" s="58" t="s">
        <v>2</v>
      </c>
      <c r="G34" s="60" t="s">
        <v>42</v>
      </c>
      <c r="H34" s="34" t="s">
        <v>41</v>
      </c>
      <c r="I34" s="35" t="s">
        <v>110</v>
      </c>
      <c r="K34" s="11"/>
      <c r="L34" s="11"/>
      <c r="M34" s="31"/>
      <c r="N34" s="29"/>
      <c r="O34" s="28"/>
      <c r="Q34" s="29"/>
      <c r="R34" s="31"/>
    </row>
    <row r="35" spans="2:18">
      <c r="B35" s="13">
        <f t="shared" si="1"/>
        <v>33</v>
      </c>
      <c r="C35" s="87">
        <f t="shared" si="0"/>
        <v>5.0999999999999943</v>
      </c>
      <c r="D35" s="88">
        <v>128.19999999999999</v>
      </c>
      <c r="E35" s="54" t="s">
        <v>43</v>
      </c>
      <c r="F35" s="58"/>
      <c r="G35" s="60" t="s">
        <v>42</v>
      </c>
      <c r="H35" s="35" t="s">
        <v>44</v>
      </c>
      <c r="I35" s="35" t="s">
        <v>113</v>
      </c>
      <c r="K35" s="11"/>
      <c r="L35" s="11"/>
      <c r="M35" s="31"/>
      <c r="N35" s="29"/>
      <c r="O35" s="28"/>
      <c r="Q35" s="29"/>
      <c r="R35" s="31"/>
    </row>
    <row r="36" spans="2:18" ht="22.5">
      <c r="B36" s="13">
        <f t="shared" si="1"/>
        <v>34</v>
      </c>
      <c r="C36" s="87">
        <f t="shared" si="0"/>
        <v>8.8000000000000114</v>
      </c>
      <c r="D36" s="88">
        <v>137</v>
      </c>
      <c r="E36" s="114" t="s">
        <v>10</v>
      </c>
      <c r="F36" s="14"/>
      <c r="G36" s="60" t="s">
        <v>42</v>
      </c>
      <c r="H36" s="38"/>
      <c r="I36" s="35" t="s">
        <v>112</v>
      </c>
      <c r="K36" s="11"/>
      <c r="L36" s="11"/>
      <c r="M36" s="31"/>
      <c r="N36" s="29"/>
      <c r="O36" s="28"/>
      <c r="Q36" s="29"/>
      <c r="R36" s="31"/>
    </row>
    <row r="37" spans="2:18">
      <c r="B37" s="13">
        <f t="shared" si="1"/>
        <v>35</v>
      </c>
      <c r="C37" s="87">
        <f t="shared" si="0"/>
        <v>6</v>
      </c>
      <c r="D37" s="88">
        <v>143</v>
      </c>
      <c r="E37" s="54" t="s">
        <v>43</v>
      </c>
      <c r="F37" s="122" t="s">
        <v>111</v>
      </c>
      <c r="G37" s="75" t="s">
        <v>45</v>
      </c>
      <c r="H37" s="34" t="s">
        <v>46</v>
      </c>
      <c r="I37" s="36"/>
      <c r="K37" s="11"/>
      <c r="L37" s="11"/>
      <c r="M37" s="31"/>
      <c r="N37" s="29"/>
      <c r="O37" s="28"/>
      <c r="Q37" s="29"/>
      <c r="R37" s="31"/>
    </row>
    <row r="38" spans="2:18">
      <c r="B38" s="13">
        <f t="shared" si="1"/>
        <v>36</v>
      </c>
      <c r="C38" s="87">
        <f t="shared" si="0"/>
        <v>0.69999999999998863</v>
      </c>
      <c r="D38" s="88">
        <v>143.69999999999999</v>
      </c>
      <c r="E38" s="57" t="s">
        <v>14</v>
      </c>
      <c r="F38" s="14"/>
      <c r="G38" s="60" t="s">
        <v>47</v>
      </c>
      <c r="H38" s="38"/>
      <c r="I38" s="35"/>
      <c r="J38" s="17"/>
      <c r="K38" s="97"/>
      <c r="L38" s="97"/>
      <c r="M38" s="31"/>
      <c r="N38" s="29"/>
      <c r="O38" s="28"/>
      <c r="Q38" s="29"/>
      <c r="R38" s="31"/>
    </row>
    <row r="39" spans="2:18" s="43" customFormat="1">
      <c r="B39" s="13">
        <f t="shared" si="1"/>
        <v>37</v>
      </c>
      <c r="C39" s="87">
        <f t="shared" si="0"/>
        <v>14.100000000000023</v>
      </c>
      <c r="D39" s="88">
        <v>157.80000000000001</v>
      </c>
      <c r="E39" s="54" t="s">
        <v>75</v>
      </c>
      <c r="F39" s="14"/>
      <c r="G39" s="60" t="s">
        <v>47</v>
      </c>
      <c r="H39" s="38"/>
      <c r="I39" s="66"/>
      <c r="K39" s="21"/>
      <c r="L39" s="105"/>
      <c r="M39" s="44"/>
      <c r="N39" s="45"/>
      <c r="O39" s="46"/>
      <c r="Q39" s="45"/>
      <c r="R39" s="44"/>
    </row>
    <row r="40" spans="2:18">
      <c r="B40" s="13">
        <f t="shared" si="1"/>
        <v>38</v>
      </c>
      <c r="C40" s="87">
        <f t="shared" si="0"/>
        <v>0.29999999999998295</v>
      </c>
      <c r="D40" s="88">
        <v>158.1</v>
      </c>
      <c r="E40" s="54" t="s">
        <v>77</v>
      </c>
      <c r="F40" s="58" t="s">
        <v>2</v>
      </c>
      <c r="G40" s="60" t="s">
        <v>79</v>
      </c>
      <c r="H40" s="34" t="s">
        <v>48</v>
      </c>
      <c r="I40" s="36"/>
      <c r="J40" s="17"/>
      <c r="K40" s="21"/>
      <c r="L40" s="21"/>
      <c r="M40" s="31"/>
      <c r="N40" s="29"/>
      <c r="O40" s="28"/>
      <c r="Q40" s="29"/>
      <c r="R40" s="31"/>
    </row>
    <row r="41" spans="2:18" s="48" customFormat="1" ht="22.5">
      <c r="B41" s="47">
        <f t="shared" si="1"/>
        <v>39</v>
      </c>
      <c r="C41" s="89">
        <f t="shared" si="0"/>
        <v>0.30000000000001137</v>
      </c>
      <c r="D41" s="90">
        <v>158.4</v>
      </c>
      <c r="E41" s="55" t="s">
        <v>18</v>
      </c>
      <c r="F41" s="64"/>
      <c r="G41" s="65" t="s">
        <v>80</v>
      </c>
      <c r="H41" s="41" t="s">
        <v>130</v>
      </c>
      <c r="I41" s="52" t="s">
        <v>120</v>
      </c>
      <c r="K41" s="21"/>
      <c r="L41" s="100"/>
      <c r="M41" s="49"/>
      <c r="N41" s="50"/>
      <c r="O41" s="51"/>
      <c r="Q41" s="50"/>
      <c r="R41" s="49"/>
    </row>
    <row r="42" spans="2:18">
      <c r="B42" s="13">
        <f t="shared" si="1"/>
        <v>40</v>
      </c>
      <c r="C42" s="87">
        <f t="shared" si="0"/>
        <v>2.7999999999999829</v>
      </c>
      <c r="D42" s="88">
        <v>161.19999999999999</v>
      </c>
      <c r="E42" s="57" t="s">
        <v>49</v>
      </c>
      <c r="F42" s="58"/>
      <c r="G42" s="60" t="s">
        <v>50</v>
      </c>
      <c r="H42" s="35" t="s">
        <v>82</v>
      </c>
      <c r="I42" s="35" t="s">
        <v>51</v>
      </c>
      <c r="J42" s="17"/>
      <c r="K42" s="97"/>
      <c r="L42" s="97"/>
      <c r="M42" s="31"/>
      <c r="N42" s="29"/>
      <c r="O42" s="28"/>
      <c r="Q42" s="29"/>
      <c r="R42" s="31"/>
    </row>
    <row r="43" spans="2:18">
      <c r="B43" s="13">
        <f t="shared" si="1"/>
        <v>41</v>
      </c>
      <c r="C43" s="87">
        <f t="shared" si="0"/>
        <v>4.1000000000000227</v>
      </c>
      <c r="D43" s="88">
        <v>165.3</v>
      </c>
      <c r="E43" s="107" t="s">
        <v>86</v>
      </c>
      <c r="F43" s="54"/>
      <c r="G43" s="60" t="s">
        <v>50</v>
      </c>
      <c r="H43" s="36"/>
      <c r="I43" s="67" t="s">
        <v>87</v>
      </c>
      <c r="J43" s="17"/>
      <c r="K43" s="21"/>
      <c r="L43" s="97"/>
      <c r="M43" s="31"/>
      <c r="N43" s="29"/>
      <c r="O43" s="28"/>
      <c r="Q43" s="29"/>
      <c r="R43" s="31"/>
    </row>
    <row r="44" spans="2:18">
      <c r="B44" s="13">
        <f t="shared" si="1"/>
        <v>42</v>
      </c>
      <c r="C44" s="87">
        <f t="shared" si="0"/>
        <v>0.79999999999998295</v>
      </c>
      <c r="D44" s="88">
        <v>166.1</v>
      </c>
      <c r="E44" s="57" t="s">
        <v>14</v>
      </c>
      <c r="F44" s="54"/>
      <c r="G44" s="60" t="s">
        <v>50</v>
      </c>
      <c r="H44" s="39" t="s">
        <v>73</v>
      </c>
      <c r="I44" s="61"/>
      <c r="J44" s="17"/>
      <c r="K44" s="96"/>
      <c r="L44" s="97"/>
      <c r="M44" s="31"/>
      <c r="N44" s="29"/>
      <c r="O44" s="28"/>
      <c r="Q44" s="29"/>
      <c r="R44" s="31"/>
    </row>
    <row r="45" spans="2:18" ht="23.25">
      <c r="B45" s="111">
        <f t="shared" si="1"/>
        <v>43</v>
      </c>
      <c r="C45" s="112">
        <f t="shared" si="0"/>
        <v>8.0999999999999943</v>
      </c>
      <c r="D45" s="113">
        <v>174.2</v>
      </c>
      <c r="E45" s="118" t="s">
        <v>98</v>
      </c>
      <c r="F45" s="119"/>
      <c r="G45" s="116" t="s">
        <v>50</v>
      </c>
      <c r="H45" s="117"/>
      <c r="I45" s="126" t="s">
        <v>122</v>
      </c>
      <c r="J45" s="17"/>
      <c r="K45" s="96"/>
      <c r="L45" s="97"/>
      <c r="M45" s="31"/>
      <c r="N45" s="29"/>
      <c r="O45" s="28"/>
      <c r="Q45" s="29"/>
      <c r="R45" s="31"/>
    </row>
    <row r="46" spans="2:18">
      <c r="B46" s="13">
        <f t="shared" si="1"/>
        <v>44</v>
      </c>
      <c r="C46" s="87">
        <f t="shared" si="0"/>
        <v>0.70000000000001705</v>
      </c>
      <c r="D46" s="88">
        <v>174.9</v>
      </c>
      <c r="E46" s="57" t="s">
        <v>52</v>
      </c>
      <c r="F46" s="54"/>
      <c r="G46" s="60" t="s">
        <v>22</v>
      </c>
      <c r="H46" s="38"/>
      <c r="I46" s="35" t="s">
        <v>53</v>
      </c>
      <c r="J46" s="17"/>
      <c r="K46" s="97"/>
      <c r="L46" s="97"/>
      <c r="M46" s="31"/>
      <c r="N46" s="29"/>
      <c r="O46" s="28"/>
      <c r="Q46" s="29"/>
      <c r="R46" s="31"/>
    </row>
    <row r="47" spans="2:18">
      <c r="B47" s="13">
        <f t="shared" si="1"/>
        <v>45</v>
      </c>
      <c r="C47" s="87">
        <f t="shared" si="0"/>
        <v>1.5999999999999943</v>
      </c>
      <c r="D47" s="88">
        <v>176.5</v>
      </c>
      <c r="E47" s="54" t="s">
        <v>75</v>
      </c>
      <c r="F47" s="58"/>
      <c r="G47" s="60" t="s">
        <v>54</v>
      </c>
      <c r="H47" s="38"/>
      <c r="I47" s="35"/>
      <c r="J47" s="17"/>
      <c r="K47" s="21"/>
      <c r="L47" s="97"/>
      <c r="M47" s="31"/>
      <c r="N47" s="29"/>
      <c r="O47" s="28"/>
      <c r="Q47" s="29"/>
      <c r="R47" s="31"/>
    </row>
    <row r="48" spans="2:18" s="48" customFormat="1" ht="41.25" customHeight="1">
      <c r="B48" s="13">
        <f t="shared" si="1"/>
        <v>46</v>
      </c>
      <c r="C48" s="87">
        <f t="shared" si="0"/>
        <v>1.5</v>
      </c>
      <c r="D48" s="88">
        <v>178</v>
      </c>
      <c r="E48" s="57" t="s">
        <v>15</v>
      </c>
      <c r="F48" s="58" t="s">
        <v>2</v>
      </c>
      <c r="G48" s="60" t="s">
        <v>23</v>
      </c>
      <c r="H48" s="34" t="s">
        <v>20</v>
      </c>
      <c r="I48" s="66" t="s">
        <v>124</v>
      </c>
      <c r="K48" s="100"/>
      <c r="L48" s="100"/>
      <c r="M48" s="49"/>
      <c r="N48" s="50"/>
      <c r="O48" s="51"/>
      <c r="Q48" s="50"/>
      <c r="R48" s="49"/>
    </row>
    <row r="49" spans="2:18">
      <c r="B49" s="13">
        <f t="shared" si="1"/>
        <v>47</v>
      </c>
      <c r="C49" s="87">
        <f t="shared" si="0"/>
        <v>17.900000000000006</v>
      </c>
      <c r="D49" s="88">
        <v>195.9</v>
      </c>
      <c r="E49" s="54" t="s">
        <v>77</v>
      </c>
      <c r="F49" s="58" t="s">
        <v>2</v>
      </c>
      <c r="G49" s="72" t="s">
        <v>57</v>
      </c>
      <c r="H49" s="38"/>
      <c r="I49" s="67" t="s">
        <v>123</v>
      </c>
      <c r="J49" s="17"/>
      <c r="K49" s="21"/>
      <c r="L49" s="97"/>
      <c r="M49" s="31"/>
      <c r="N49" s="29"/>
      <c r="O49" s="28"/>
      <c r="Q49" s="29"/>
      <c r="R49" s="31"/>
    </row>
    <row r="50" spans="2:18" ht="22.5">
      <c r="B50" s="47">
        <f t="shared" si="1"/>
        <v>48</v>
      </c>
      <c r="C50" s="89">
        <f t="shared" si="0"/>
        <v>6.9000000000000057</v>
      </c>
      <c r="D50" s="90">
        <v>202.8</v>
      </c>
      <c r="E50" s="76" t="s">
        <v>66</v>
      </c>
      <c r="F50" s="59"/>
      <c r="G50" s="73" t="s">
        <v>57</v>
      </c>
      <c r="H50" s="91" t="s">
        <v>71</v>
      </c>
      <c r="I50" s="52" t="s">
        <v>72</v>
      </c>
      <c r="J50" s="17"/>
      <c r="K50" s="97"/>
      <c r="L50" s="97"/>
      <c r="M50" s="31"/>
      <c r="N50" s="29"/>
      <c r="O50" s="28"/>
      <c r="Q50" s="29"/>
      <c r="R50" s="31"/>
    </row>
    <row r="51" spans="2:18">
      <c r="B51" s="13">
        <f t="shared" si="1"/>
        <v>49</v>
      </c>
      <c r="C51" s="87">
        <f t="shared" si="0"/>
        <v>0.5</v>
      </c>
      <c r="D51" s="88">
        <v>203.3</v>
      </c>
      <c r="E51" s="57" t="s">
        <v>14</v>
      </c>
      <c r="F51" s="58" t="s">
        <v>2</v>
      </c>
      <c r="G51" s="72" t="s">
        <v>85</v>
      </c>
      <c r="H51" s="34" t="s">
        <v>67</v>
      </c>
      <c r="I51" s="62"/>
      <c r="J51" s="17"/>
      <c r="K51" s="97"/>
      <c r="L51" s="97"/>
      <c r="M51" s="31"/>
      <c r="N51" s="29"/>
      <c r="O51" s="28"/>
      <c r="Q51" s="29"/>
      <c r="R51" s="31"/>
    </row>
    <row r="52" spans="2:18">
      <c r="B52" s="13">
        <f t="shared" si="1"/>
        <v>50</v>
      </c>
      <c r="C52" s="87">
        <f t="shared" si="0"/>
        <v>0.19999999999998863</v>
      </c>
      <c r="D52" s="88">
        <v>203.5</v>
      </c>
      <c r="E52" s="57" t="s">
        <v>15</v>
      </c>
      <c r="F52" s="58" t="s">
        <v>2</v>
      </c>
      <c r="G52" s="72" t="s">
        <v>89</v>
      </c>
      <c r="H52" s="34" t="s">
        <v>88</v>
      </c>
      <c r="I52" s="106"/>
      <c r="J52" s="17"/>
      <c r="K52" s="97"/>
      <c r="L52" s="97"/>
      <c r="M52" s="31"/>
      <c r="N52" s="29"/>
      <c r="O52" s="28"/>
      <c r="Q52" s="29"/>
      <c r="R52" s="31"/>
    </row>
    <row r="53" spans="2:18" ht="23.25">
      <c r="B53" s="47">
        <f t="shared" si="1"/>
        <v>51</v>
      </c>
      <c r="C53" s="89">
        <f t="shared" si="0"/>
        <v>9.9999999999994316E-2</v>
      </c>
      <c r="D53" s="90">
        <v>203.6</v>
      </c>
      <c r="E53" s="76" t="s">
        <v>68</v>
      </c>
      <c r="F53" s="123"/>
      <c r="G53" s="65" t="s">
        <v>37</v>
      </c>
      <c r="H53" s="92" t="s">
        <v>69</v>
      </c>
      <c r="I53" s="94" t="s">
        <v>115</v>
      </c>
      <c r="M53" s="31"/>
      <c r="N53" s="29"/>
      <c r="O53" s="28"/>
      <c r="Q53" s="29"/>
      <c r="R53" s="31"/>
    </row>
    <row r="54" spans="2:18" ht="9" customHeight="1">
      <c r="B54" s="18"/>
      <c r="C54" s="19"/>
      <c r="D54" s="20"/>
      <c r="E54" s="21"/>
      <c r="F54" s="21"/>
      <c r="G54" s="22"/>
      <c r="H54" s="23"/>
      <c r="I54" s="23"/>
    </row>
    <row r="55" spans="2:18" s="4" customFormat="1" ht="16.5" customHeight="1">
      <c r="B55" s="4">
        <v>1</v>
      </c>
      <c r="C55" s="24" t="s">
        <v>3</v>
      </c>
      <c r="E55" s="25"/>
      <c r="H55" s="5"/>
    </row>
    <row r="56" spans="2:18" s="4" customFormat="1" ht="16.5" customHeight="1">
      <c r="B56" s="4">
        <v>2</v>
      </c>
      <c r="C56" s="4" t="s">
        <v>4</v>
      </c>
      <c r="E56" s="25"/>
      <c r="H56" s="5"/>
    </row>
    <row r="57" spans="2:18" s="4" customFormat="1" ht="16.5" customHeight="1">
      <c r="B57" s="4">
        <v>3</v>
      </c>
      <c r="C57" s="4" t="s">
        <v>5</v>
      </c>
      <c r="E57" s="25"/>
      <c r="H57" s="5"/>
    </row>
    <row r="58" spans="2:18" s="4" customFormat="1" ht="16.5" customHeight="1">
      <c r="B58" s="4">
        <v>4</v>
      </c>
      <c r="C58" s="4" t="s">
        <v>6</v>
      </c>
      <c r="E58" s="25"/>
      <c r="H58" s="5"/>
    </row>
    <row r="59" spans="2:18" s="4" customFormat="1" ht="16.5" customHeight="1">
      <c r="B59" s="4">
        <v>5</v>
      </c>
      <c r="C59" s="4" t="s">
        <v>7</v>
      </c>
      <c r="E59" s="25"/>
      <c r="H59" s="5"/>
    </row>
    <row r="60" spans="2:18" s="4" customFormat="1" ht="16.5" customHeight="1">
      <c r="B60" s="4">
        <v>6</v>
      </c>
      <c r="C60" s="108" t="s">
        <v>91</v>
      </c>
      <c r="E60" s="25"/>
      <c r="H60" s="5"/>
    </row>
    <row r="61" spans="2:18" s="4" customFormat="1" ht="16.5" customHeight="1">
      <c r="B61" s="4">
        <v>7</v>
      </c>
      <c r="C61" s="24" t="s">
        <v>8</v>
      </c>
      <c r="E61" s="25"/>
      <c r="H61" s="5"/>
    </row>
    <row r="62" spans="2:18" ht="16.5" customHeight="1"/>
    <row r="63" spans="2:18" ht="16.5" customHeight="1">
      <c r="C63" s="26"/>
    </row>
  </sheetData>
  <phoneticPr fontId="3"/>
  <hyperlinks>
    <hyperlink ref="K3" r:id="rId1" xr:uid="{630371DB-09AC-4350-925F-1BDD5FE4673B}"/>
    <hyperlink ref="K2" r:id="rId2" xr:uid="{8B543806-1074-4BE0-9F29-7F938116F42F}"/>
  </hyperlinks>
  <pageMargins left="0.70866141732283472" right="0.70866141732283472" top="0.15748031496062992" bottom="0.15748031496062992" header="0.31496062992125984" footer="0.31496062992125984"/>
  <pageSetup paperSize="9" scale="80" firstPageNumber="4294963191" fitToHeight="0" orientation="landscape" r:id="rId3"/>
  <headerFooter alignWithMargins="0"/>
  <rowBreaks count="1" manualBreakCount="1">
    <brk id="30" min="4" max="9"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V1.3</vt:lpstr>
      <vt:lpstr>V1.3!Print_Area</vt:lpstr>
      <vt:lpstr>V1.3!Print_Titles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HIGASHI</dc:creator>
  <cp:lastModifiedBy>涌井眞次</cp:lastModifiedBy>
  <cp:lastPrinted>2017-04-26T13:53:16Z</cp:lastPrinted>
  <dcterms:created xsi:type="dcterms:W3CDTF">2014-12-26T15:16:25Z</dcterms:created>
  <dcterms:modified xsi:type="dcterms:W3CDTF">2017-09-09T11:00:34Z</dcterms:modified>
</cp:coreProperties>
</file>