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C:\Users\naoki\Documents\1.R東京\2019\山中湖\"/>
    </mc:Choice>
  </mc:AlternateContent>
  <xr:revisionPtr revIDLastSave="0" documentId="13_ncr:1_{B0C21FB4-5295-45BB-ADD7-6FB06ACE40F1}" xr6:coauthVersionLast="45" xr6:coauthVersionMax="45" xr10:uidLastSave="{00000000-0000-0000-0000-000000000000}"/>
  <bookViews>
    <workbookView xWindow="-108" yWindow="-108" windowWidth="23256" windowHeight="12576" tabRatio="533" xr2:uid="{00000000-000D-0000-FFFF-FFFF00000000}"/>
  </bookViews>
  <sheets>
    <sheet name="2019" sheetId="10" r:id="rId1"/>
  </sheets>
  <definedNames>
    <definedName name="_____xlnm.Print_Area" localSheetId="0">#REF!</definedName>
    <definedName name="_____xlnm.Print_Area">#REF!</definedName>
    <definedName name="___xlnm.Print_Area" localSheetId="0">#REF!</definedName>
    <definedName name="___xlnm.Print_Area">#REF!</definedName>
    <definedName name="__xlnm.Print_Area" localSheetId="0">#REF!</definedName>
    <definedName name="__xlnm.Print_Area">#REF!</definedName>
    <definedName name="_xlnm.Print_Area" localSheetId="0">'2019'!$A$1:$J$82</definedName>
    <definedName name="_xlnm.Print_Titles" localSheetId="0">'2019'!$1:$2</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0" l="1"/>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C4" i="10"/>
  <c r="A4" i="10"/>
</calcChain>
</file>

<file path=xl/sharedStrings.xml><?xml version="1.0" encoding="utf-8"?>
<sst xmlns="http://schemas.openxmlformats.org/spreadsheetml/2006/main" count="231" uniqueCount="131">
  <si>
    <t>No</t>
  </si>
  <si>
    <t>┬左</t>
    <rPh sb="1" eb="2">
      <t>ヒダリ</t>
    </rPh>
    <phoneticPr fontId="2"/>
  </si>
  <si>
    <t>「西沖田」┼右</t>
    <rPh sb="1" eb="2">
      <t>ニシ</t>
    </rPh>
    <rPh sb="2" eb="4">
      <t>オキタ</t>
    </rPh>
    <phoneticPr fontId="2"/>
  </si>
  <si>
    <t>信号</t>
  </si>
  <si>
    <t>市道</t>
  </si>
  <si>
    <t>○</t>
  </si>
  <si>
    <t>県45</t>
  </si>
  <si>
    <t>県18</t>
  </si>
  <si>
    <t>県22</t>
  </si>
  <si>
    <t>県605</t>
  </si>
  <si>
    <t>市道</t>
    <rPh sb="0" eb="2">
      <t>シドウ</t>
    </rPh>
    <phoneticPr fontId="2"/>
  </si>
  <si>
    <t>┼左</t>
    <rPh sb="1" eb="2">
      <t>ヒダリ</t>
    </rPh>
    <phoneticPr fontId="2"/>
  </si>
  <si>
    <t>県612</t>
    <rPh sb="0" eb="1">
      <t>ケン</t>
    </rPh>
    <phoneticPr fontId="2"/>
  </si>
  <si>
    <t>県62</t>
    <rPh sb="0" eb="1">
      <t>ケン</t>
    </rPh>
    <phoneticPr fontId="2"/>
  </si>
  <si>
    <t>「南金目」┬右</t>
    <rPh sb="1" eb="2">
      <t>ミナミ</t>
    </rPh>
    <rPh sb="2" eb="4">
      <t>カネメ</t>
    </rPh>
    <phoneticPr fontId="2"/>
  </si>
  <si>
    <t>県77</t>
    <rPh sb="0" eb="1">
      <t>ケン</t>
    </rPh>
    <phoneticPr fontId="2"/>
  </si>
  <si>
    <t>「才戸」┼左</t>
    <rPh sb="1" eb="2">
      <t>サイ</t>
    </rPh>
    <rPh sb="2" eb="3">
      <t>ト</t>
    </rPh>
    <rPh sb="5" eb="6">
      <t>ヒダリ</t>
    </rPh>
    <phoneticPr fontId="2"/>
  </si>
  <si>
    <t>県72</t>
    <rPh sb="0" eb="1">
      <t>ケン</t>
    </rPh>
    <phoneticPr fontId="2"/>
  </si>
  <si>
    <t>国246</t>
    <rPh sb="0" eb="1">
      <t>クニ</t>
    </rPh>
    <phoneticPr fontId="2"/>
  </si>
  <si>
    <t>県76</t>
    <rPh sb="0" eb="1">
      <t>ケン</t>
    </rPh>
    <phoneticPr fontId="2"/>
  </si>
  <si>
    <t>県394</t>
    <rPh sb="0" eb="1">
      <t>ケン</t>
    </rPh>
    <phoneticPr fontId="2"/>
  </si>
  <si>
    <t>○</t>
    <phoneticPr fontId="2"/>
  </si>
  <si>
    <t>「畠田橋西」┤左</t>
    <phoneticPr fontId="2"/>
  </si>
  <si>
    <t>「和泉坂上」┼右</t>
    <phoneticPr fontId="2"/>
  </si>
  <si>
    <t>「下瀬谷坂下」┬左</t>
    <phoneticPr fontId="2"/>
  </si>
  <si>
    <t>「地蔵尊前」┬右</t>
    <phoneticPr fontId="2"/>
  </si>
  <si>
    <t>「東方原」┬左</t>
    <phoneticPr fontId="2"/>
  </si>
  <si>
    <t>「大塚原」┼左</t>
    <phoneticPr fontId="2"/>
  </si>
  <si>
    <t>「向原」┬右</t>
    <phoneticPr fontId="2"/>
  </si>
  <si>
    <t>├右</t>
    <phoneticPr fontId="2"/>
  </si>
  <si>
    <t>路線</t>
    <phoneticPr fontId="2"/>
  </si>
  <si>
    <t>国138</t>
    <rPh sb="0" eb="1">
      <t>クニ</t>
    </rPh>
    <phoneticPr fontId="2"/>
  </si>
  <si>
    <t>備考</t>
    <rPh sb="0" eb="2">
      <t>ビコウ</t>
    </rPh>
    <phoneticPr fontId="2"/>
  </si>
  <si>
    <t>中原街道に出る</t>
    <phoneticPr fontId="2"/>
  </si>
  <si>
    <t>┼右</t>
    <phoneticPr fontId="2"/>
  </si>
  <si>
    <t>┤左</t>
    <phoneticPr fontId="2"/>
  </si>
  <si>
    <t>「土屋橋」┤左</t>
    <rPh sb="1" eb="3">
      <t>ツチヤ</t>
    </rPh>
    <rPh sb="3" eb="4">
      <t>バシ</t>
    </rPh>
    <phoneticPr fontId="2"/>
  </si>
  <si>
    <t>橋渡る　[中井方面]</t>
    <rPh sb="5" eb="7">
      <t>ナカイ</t>
    </rPh>
    <rPh sb="7" eb="9">
      <t>ホウメン</t>
    </rPh>
    <phoneticPr fontId="2"/>
  </si>
  <si>
    <t>山崎パン大和屋　右折後すぐ踏切</t>
    <rPh sb="0" eb="2">
      <t>ヤマザキ</t>
    </rPh>
    <rPh sb="4" eb="6">
      <t>ヤマト</t>
    </rPh>
    <rPh sb="6" eb="7">
      <t>ヤ</t>
    </rPh>
    <rPh sb="8" eb="10">
      <t>ウセツ</t>
    </rPh>
    <rPh sb="10" eb="11">
      <t>ゴ</t>
    </rPh>
    <rPh sb="13" eb="15">
      <t>フミキリ</t>
    </rPh>
    <phoneticPr fontId="2"/>
  </si>
  <si>
    <t>「庶子」┬右</t>
    <rPh sb="1" eb="3">
      <t>ショシ</t>
    </rPh>
    <phoneticPr fontId="2"/>
  </si>
  <si>
    <t>「谷峨駅入口」┬左</t>
    <rPh sb="1" eb="2">
      <t>タニ</t>
    </rPh>
    <rPh sb="3" eb="4">
      <t>エキ</t>
    </rPh>
    <rPh sb="4" eb="6">
      <t>イリグチ</t>
    </rPh>
    <rPh sb="8" eb="9">
      <t>ヒダリ</t>
    </rPh>
    <phoneticPr fontId="2"/>
  </si>
  <si>
    <t>「生土」Y左</t>
    <rPh sb="1" eb="2">
      <t>ナマ</t>
    </rPh>
    <rPh sb="2" eb="3">
      <t>ツチ</t>
    </rPh>
    <rPh sb="5" eb="6">
      <t>ヒダリ</t>
    </rPh>
    <phoneticPr fontId="2"/>
  </si>
  <si>
    <t>バイパスからそれて側道へ</t>
    <rPh sb="9" eb="11">
      <t>ソクドウ</t>
    </rPh>
    <phoneticPr fontId="2"/>
  </si>
  <si>
    <t>ポイント　進路</t>
    <rPh sb="5" eb="7">
      <t>シンロ</t>
    </rPh>
    <phoneticPr fontId="2"/>
  </si>
  <si>
    <t>「南台交番前」の約380ｍ先　斜め左</t>
    <rPh sb="15" eb="16">
      <t>ナナ</t>
    </rPh>
    <rPh sb="17" eb="18">
      <t>ヒダリ</t>
    </rPh>
    <phoneticPr fontId="2"/>
  </si>
  <si>
    <t>トンネル出たあと路側帯の大型キャットアイに注意</t>
    <phoneticPr fontId="2"/>
  </si>
  <si>
    <t>┤左、橋渡る</t>
    <phoneticPr fontId="2"/>
  </si>
  <si>
    <t>Open　7:23～Close　9：21</t>
    <phoneticPr fontId="2"/>
  </si>
  <si>
    <t>(標高)</t>
    <rPh sb="1" eb="3">
      <t>ヒョウコウ</t>
    </rPh>
    <phoneticPr fontId="2"/>
  </si>
  <si>
    <t>06:00スタート（6:30　スタート締切＆スタッフ撤収）</t>
    <rPh sb="19" eb="21">
      <t>シメキリ</t>
    </rPh>
    <phoneticPr fontId="2"/>
  </si>
  <si>
    <t>Start とどろきアリーナ前　左へ</t>
    <rPh sb="14" eb="15">
      <t>マエ</t>
    </rPh>
    <rPh sb="16" eb="17">
      <t>ヒダリ</t>
    </rPh>
    <phoneticPr fontId="2"/>
  </si>
  <si>
    <t>小杉神社手前</t>
    <rPh sb="0" eb="2">
      <t>コスギ</t>
    </rPh>
    <rPh sb="2" eb="4">
      <t>ジンジャ</t>
    </rPh>
    <rPh sb="4" eb="6">
      <t>テマエ</t>
    </rPh>
    <phoneticPr fontId="2"/>
  </si>
  <si>
    <t>〇</t>
    <phoneticPr fontId="2"/>
  </si>
  <si>
    <t>「中井町役場入口」　┬右</t>
    <rPh sb="1" eb="3">
      <t>ナカイ</t>
    </rPh>
    <rPh sb="3" eb="4">
      <t>マチ</t>
    </rPh>
    <rPh sb="4" eb="6">
      <t>ヤクバ</t>
    </rPh>
    <rPh sb="6" eb="8">
      <t>イリグチ</t>
    </rPh>
    <phoneticPr fontId="2"/>
  </si>
  <si>
    <t>「道の駅すばしり」　┤左</t>
    <rPh sb="1" eb="2">
      <t>ミチ</t>
    </rPh>
    <rPh sb="3" eb="4">
      <t>エキ</t>
    </rPh>
    <phoneticPr fontId="2"/>
  </si>
  <si>
    <t>変形十字路</t>
    <rPh sb="0" eb="2">
      <t>ヘンケイ</t>
    </rPh>
    <rPh sb="2" eb="5">
      <t>ジュウジロ</t>
    </rPh>
    <phoneticPr fontId="2"/>
  </si>
  <si>
    <t xml:space="preserve">200km BRM </t>
  </si>
  <si>
    <t>NO.         距離         オープン日付  時間        クローズ日付　時間</t>
  </si>
  <si>
    <r>
      <rPr>
        <b/>
        <sz val="12"/>
        <rFont val="ＭＳ Ｐゴシック"/>
        <family val="3"/>
        <charset val="128"/>
      </rPr>
      <t>区間</t>
    </r>
  </si>
  <si>
    <r>
      <rPr>
        <b/>
        <sz val="12"/>
        <rFont val="ＭＳ Ｐゴシック"/>
        <family val="3"/>
        <charset val="128"/>
      </rPr>
      <t>総距離</t>
    </r>
  </si>
  <si>
    <t>スタート前までに必ずキューシートを理解してください。わかりにくい場合は参考ルートラボをご覧ください。</t>
  </si>
  <si>
    <t>フィニッシュ後はゴール受付が必要です。ブルべカードとレシートをお持ちください。</t>
    <rPh sb="14" eb="16">
      <t>ヒツヨウ</t>
    </rPh>
    <rPh sb="32" eb="33">
      <t>モ</t>
    </rPh>
    <phoneticPr fontId="3"/>
  </si>
  <si>
    <r>
      <rPr>
        <sz val="12"/>
        <rFont val="ＭＳ Ｐゴシック"/>
        <family val="3"/>
        <charset val="128"/>
      </rPr>
      <t>スタート</t>
    </r>
    <r>
      <rPr>
        <sz val="12"/>
        <rFont val="Arial"/>
        <family val="2"/>
      </rPr>
      <t>Close(6:30)</t>
    </r>
    <r>
      <rPr>
        <sz val="12"/>
        <rFont val="ＭＳ Ｐゴシック"/>
        <family val="3"/>
        <charset val="128"/>
      </rPr>
      <t>までに来られない方はDNSとなります。</t>
    </r>
    <rPh sb="18" eb="19">
      <t>コ</t>
    </rPh>
    <rPh sb="23" eb="24">
      <t>カタ</t>
    </rPh>
    <phoneticPr fontId="3"/>
  </si>
  <si>
    <r>
      <rPr>
        <sz val="12"/>
        <rFont val="ＭＳ ゴシック"/>
        <family val="3"/>
        <charset val="128"/>
      </rPr>
      <t>当日出走できなくなった場合</t>
    </r>
    <r>
      <rPr>
        <sz val="12"/>
        <rFont val="Arial"/>
        <family val="2"/>
      </rPr>
      <t>(DNS)</t>
    </r>
    <r>
      <rPr>
        <sz val="12"/>
        <rFont val="ＭＳ Ｐゴシック"/>
        <family val="3"/>
        <charset val="128"/>
      </rPr>
      <t>は、</t>
    </r>
    <r>
      <rPr>
        <b/>
        <sz val="12"/>
        <rFont val="ＭＳ Ｐゴシック"/>
        <family val="3"/>
        <charset val="128"/>
      </rPr>
      <t>スタート時間までに</t>
    </r>
    <r>
      <rPr>
        <sz val="12"/>
        <rFont val="ＭＳ Ｐゴシック"/>
        <family val="3"/>
        <charset val="128"/>
      </rPr>
      <t>必ずメールにてご連絡ください。</t>
    </r>
    <rPh sb="0" eb="2">
      <t>トウジツ</t>
    </rPh>
    <rPh sb="2" eb="4">
      <t>シュッソウ</t>
    </rPh>
    <rPh sb="11" eb="13">
      <t>バアイ</t>
    </rPh>
    <rPh sb="24" eb="26">
      <t>ジカン</t>
    </rPh>
    <rPh sb="29" eb="30">
      <t>カナラ</t>
    </rPh>
    <rPh sb="37" eb="39">
      <t>レンラク</t>
    </rPh>
    <phoneticPr fontId="3"/>
  </si>
  <si>
    <r>
      <rPr>
        <sz val="12"/>
        <rFont val="ＭＳ Ｐゴシック"/>
        <family val="3"/>
        <charset val="128"/>
      </rPr>
      <t>ゴール受付は　</t>
    </r>
    <r>
      <rPr>
        <sz val="12"/>
        <rFont val="Arial"/>
        <family val="2"/>
      </rPr>
      <t>20</t>
    </r>
    <r>
      <rPr>
        <sz val="12"/>
        <rFont val="ＭＳ Ｐゴシック"/>
        <family val="3"/>
        <charset val="128"/>
      </rPr>
      <t>：</t>
    </r>
    <r>
      <rPr>
        <sz val="12"/>
        <rFont val="Arial"/>
        <family val="3"/>
      </rPr>
      <t>00</t>
    </r>
    <r>
      <rPr>
        <sz val="12"/>
        <rFont val="ＭＳ Ｐゴシック"/>
        <family val="3"/>
        <charset val="128"/>
      </rPr>
      <t>迄です。　</t>
    </r>
    <r>
      <rPr>
        <sz val="12"/>
        <rFont val="Arial"/>
        <family val="2"/>
      </rPr>
      <t>20</t>
    </r>
    <r>
      <rPr>
        <sz val="12"/>
        <rFont val="ＭＳ Ｐゴシック"/>
        <family val="3"/>
        <charset val="128"/>
      </rPr>
      <t>：</t>
    </r>
    <r>
      <rPr>
        <sz val="12"/>
        <rFont val="Arial"/>
        <family val="3"/>
      </rPr>
      <t>0</t>
    </r>
    <r>
      <rPr>
        <sz val="12"/>
        <rFont val="Arial"/>
        <family val="2"/>
      </rPr>
      <t>0</t>
    </r>
    <r>
      <rPr>
        <sz val="12"/>
        <rFont val="ＭＳ Ｐゴシック"/>
        <family val="3"/>
        <charset val="128"/>
      </rPr>
      <t>迄に来られない方は</t>
    </r>
    <r>
      <rPr>
        <sz val="12"/>
        <rFont val="Arial"/>
        <family val="2"/>
      </rPr>
      <t>DNF</t>
    </r>
    <r>
      <rPr>
        <sz val="12"/>
        <rFont val="ＭＳ Ｐゴシック"/>
        <family val="3"/>
        <charset val="128"/>
      </rPr>
      <t>となります。</t>
    </r>
    <rPh sb="12" eb="13">
      <t>マデ</t>
    </rPh>
    <rPh sb="22" eb="23">
      <t>マデ</t>
    </rPh>
    <phoneticPr fontId="3"/>
  </si>
  <si>
    <r>
      <rPr>
        <sz val="12"/>
        <rFont val="ＭＳ ゴシック"/>
        <family val="3"/>
        <charset val="128"/>
      </rPr>
      <t>途中リタイヤされた場合</t>
    </r>
    <r>
      <rPr>
        <sz val="12"/>
        <rFont val="Arial"/>
        <family val="2"/>
      </rPr>
      <t>(DNF)</t>
    </r>
    <r>
      <rPr>
        <sz val="12"/>
        <rFont val="ＭＳ ゴシック"/>
        <family val="3"/>
        <charset val="128"/>
      </rPr>
      <t>は、</t>
    </r>
    <r>
      <rPr>
        <b/>
        <sz val="12"/>
        <rFont val="ＭＳ ゴシック"/>
        <family val="3"/>
        <charset val="128"/>
      </rPr>
      <t>必ずご連絡ください。</t>
    </r>
    <rPh sb="9" eb="11">
      <t>バアイ</t>
    </rPh>
    <rPh sb="18" eb="19">
      <t>カナラ</t>
    </rPh>
    <phoneticPr fontId="3"/>
  </si>
  <si>
    <t>店のご厚意で使用していますので飲食協力をよろしくお願いします。</t>
  </si>
  <si>
    <t>建物内SHOPで時間のわかるレシートを取得してください（各種飲み物、食べ物、おみやげ等あり）
２階にレストラン・足湯、1階建物外に湧水あり</t>
    <rPh sb="0" eb="2">
      <t>タテモノ</t>
    </rPh>
    <rPh sb="2" eb="3">
      <t>ウチ</t>
    </rPh>
    <rPh sb="8" eb="10">
      <t>ジカン</t>
    </rPh>
    <rPh sb="19" eb="21">
      <t>シュトク</t>
    </rPh>
    <rPh sb="28" eb="30">
      <t>カクシュ</t>
    </rPh>
    <rPh sb="30" eb="31">
      <t>ノ</t>
    </rPh>
    <rPh sb="32" eb="33">
      <t>モノ</t>
    </rPh>
    <rPh sb="34" eb="35">
      <t>タ</t>
    </rPh>
    <rPh sb="36" eb="37">
      <t>モノ</t>
    </rPh>
    <rPh sb="42" eb="43">
      <t>トウ</t>
    </rPh>
    <rPh sb="48" eb="49">
      <t>カイ</t>
    </rPh>
    <rPh sb="56" eb="58">
      <t>アシユ</t>
    </rPh>
    <rPh sb="60" eb="61">
      <t>カイ</t>
    </rPh>
    <rPh sb="61" eb="63">
      <t>タテモノ</t>
    </rPh>
    <rPh sb="63" eb="64">
      <t>ソト</t>
    </rPh>
    <rPh sb="65" eb="67">
      <t>ワキミズ</t>
    </rPh>
    <phoneticPr fontId="2"/>
  </si>
  <si>
    <t>〇</t>
  </si>
  <si>
    <t>┬右</t>
  </si>
  <si>
    <t>「下瀬谷２丁目」┼右</t>
  </si>
  <si>
    <t>「地蔵尊前」┤左</t>
  </si>
  <si>
    <t>「東方原」├右</t>
  </si>
  <si>
    <t>「向原」┤左</t>
  </si>
  <si>
    <r>
      <rPr>
        <b/>
        <sz val="12"/>
        <rFont val="ＭＳ Ｐゴシック"/>
        <family val="3"/>
        <charset val="128"/>
      </rPr>
      <t>「西沖田」┼左</t>
    </r>
    <rPh sb="1" eb="2">
      <t>ニシ</t>
    </rPh>
    <rPh sb="2" eb="4">
      <t>オキタ</t>
    </rPh>
    <rPh sb="6" eb="7">
      <t>ヒダリ</t>
    </rPh>
    <phoneticPr fontId="3"/>
  </si>
  <si>
    <r>
      <rPr>
        <b/>
        <sz val="12"/>
        <rFont val="ＭＳ Ｐゴシック"/>
        <family val="3"/>
        <charset val="128"/>
      </rPr>
      <t>「畠田橋西」┬右</t>
    </r>
    <rPh sb="1" eb="3">
      <t>ハタダ</t>
    </rPh>
    <rPh sb="3" eb="4">
      <t>ハシ</t>
    </rPh>
    <rPh sb="4" eb="5">
      <t>ニシ</t>
    </rPh>
    <phoneticPr fontId="3"/>
  </si>
  <si>
    <r>
      <rPr>
        <b/>
        <sz val="12"/>
        <rFont val="ＭＳ Ｐゴシック"/>
        <family val="3"/>
        <charset val="128"/>
      </rPr>
      <t>「和泉坂上」┼左</t>
    </r>
    <rPh sb="7" eb="8">
      <t>ヒダリ</t>
    </rPh>
    <phoneticPr fontId="3"/>
  </si>
  <si>
    <r>
      <rPr>
        <b/>
        <sz val="12"/>
        <rFont val="ＭＳ Ｐゴシック"/>
        <family val="3"/>
        <charset val="128"/>
      </rPr>
      <t>「大塚原」┼右</t>
    </r>
    <rPh sb="6" eb="7">
      <t>ミギ</t>
    </rPh>
    <phoneticPr fontId="3"/>
  </si>
  <si>
    <t>「道の駅すばしり」　┬右</t>
    <rPh sb="1" eb="2">
      <t>ミチ</t>
    </rPh>
    <rPh sb="3" eb="4">
      <t>エキミギ</t>
    </rPh>
    <phoneticPr fontId="2"/>
  </si>
  <si>
    <t>「生土」イ右</t>
    <rPh sb="1" eb="2">
      <t>ナマ</t>
    </rPh>
    <rPh sb="2" eb="3">
      <t>ツチ</t>
    </rPh>
    <rPh sb="5" eb="6">
      <t>ミギ</t>
    </rPh>
    <phoneticPr fontId="2"/>
  </si>
  <si>
    <t>バイパスに合流</t>
    <rPh sb="5" eb="7">
      <t>ゴウリュウ</t>
    </rPh>
    <phoneticPr fontId="2"/>
  </si>
  <si>
    <t>「谷峨駅入口」├右</t>
    <rPh sb="1" eb="2">
      <t>タニ</t>
    </rPh>
    <rPh sb="3" eb="4">
      <t>エキ</t>
    </rPh>
    <rPh sb="4" eb="6">
      <t>イリグチ</t>
    </rPh>
    <phoneticPr fontId="2"/>
  </si>
  <si>
    <t>「新鞠子橋」┼左</t>
    <rPh sb="1" eb="2">
      <t>シン</t>
    </rPh>
    <rPh sb="2" eb="3">
      <t>マリ</t>
    </rPh>
    <rPh sb="3" eb="4">
      <t>コ</t>
    </rPh>
    <rPh sb="4" eb="5">
      <t>ハシ</t>
    </rPh>
    <rPh sb="7" eb="8">
      <t>ヒダリ</t>
    </rPh>
    <phoneticPr fontId="2"/>
  </si>
  <si>
    <t>「庶子」┤左</t>
    <rPh sb="1" eb="3">
      <t>ショシ</t>
    </rPh>
    <rPh sb="5" eb="6">
      <t>ヒダリ</t>
    </rPh>
    <phoneticPr fontId="2"/>
  </si>
  <si>
    <t>踏切越えてすぐ</t>
    <rPh sb="0" eb="2">
      <t>フミキリ</t>
    </rPh>
    <rPh sb="2" eb="3">
      <t>コ</t>
    </rPh>
    <phoneticPr fontId="2"/>
  </si>
  <si>
    <t>高架くぐってすぐ　横断注意</t>
    <rPh sb="0" eb="2">
      <t>コウカ</t>
    </rPh>
    <rPh sb="9" eb="11">
      <t>オウダン</t>
    </rPh>
    <rPh sb="11" eb="13">
      <t>チュウイ</t>
    </rPh>
    <phoneticPr fontId="2"/>
  </si>
  <si>
    <t>「中井町役場入口」┤左</t>
    <rPh sb="1" eb="3">
      <t>ナカイ</t>
    </rPh>
    <rPh sb="3" eb="4">
      <t>マチ</t>
    </rPh>
    <rPh sb="4" eb="6">
      <t>ヤクバ</t>
    </rPh>
    <rPh sb="6" eb="8">
      <t>イリグチ</t>
    </rPh>
    <phoneticPr fontId="2"/>
  </si>
  <si>
    <t>「才戸」┼右</t>
    <rPh sb="1" eb="2">
      <t>サイ</t>
    </rPh>
    <rPh sb="2" eb="3">
      <t>ト</t>
    </rPh>
    <rPh sb="5" eb="6">
      <t>ミギ</t>
    </rPh>
    <phoneticPr fontId="2"/>
  </si>
  <si>
    <t>「土屋橋」┬右</t>
    <rPh sb="1" eb="3">
      <t>ツチヤ</t>
    </rPh>
    <rPh sb="3" eb="4">
      <t>バシ</t>
    </rPh>
    <phoneticPr fontId="2"/>
  </si>
  <si>
    <t>「南金目」┤左</t>
    <rPh sb="1" eb="2">
      <t>ミナミ</t>
    </rPh>
    <rPh sb="2" eb="4">
      <t>カネメ</t>
    </rPh>
    <phoneticPr fontId="2"/>
  </si>
  <si>
    <t>行き過ぎ注意</t>
    <rPh sb="0" eb="1">
      <t>イ</t>
    </rPh>
    <rPh sb="2" eb="3">
      <t>ス</t>
    </rPh>
    <rPh sb="4" eb="6">
      <t>チュウイ</t>
    </rPh>
    <phoneticPr fontId="2"/>
  </si>
  <si>
    <t>県22</t>
    <phoneticPr fontId="2"/>
  </si>
  <si>
    <t>往路と違う</t>
    <rPh sb="0" eb="2">
      <t>オウロ</t>
    </rPh>
    <rPh sb="3" eb="4">
      <t>チガ</t>
    </rPh>
    <phoneticPr fontId="2"/>
  </si>
  <si>
    <t>PC２　7-Eleven　平塚北豊田店　　
「西沖田」交差点角</t>
    <rPh sb="13" eb="15">
      <t>ヒラツカ</t>
    </rPh>
    <rPh sb="15" eb="16">
      <t>キタ</t>
    </rPh>
    <rPh sb="16" eb="18">
      <t>トヨタ</t>
    </rPh>
    <rPh sb="23" eb="24">
      <t>ニシ</t>
    </rPh>
    <rPh sb="24" eb="26">
      <t>オキタ</t>
    </rPh>
    <rPh sb="27" eb="30">
      <t>コウサテン</t>
    </rPh>
    <rPh sb="30" eb="31">
      <t>カド</t>
    </rPh>
    <phoneticPr fontId="3"/>
  </si>
  <si>
    <t>Open11：53 ～Close19：30</t>
  </si>
  <si>
    <t>Finish　ローソン 武蔵中原駅北口店
「上小田中」S手前左</t>
    <rPh sb="22" eb="23">
      <t>ウエ</t>
    </rPh>
    <rPh sb="23" eb="24">
      <t>コ</t>
    </rPh>
    <rPh sb="24" eb="26">
      <t>タナカ</t>
    </rPh>
    <rPh sb="28" eb="30">
      <t>テマエ</t>
    </rPh>
    <rPh sb="30" eb="31">
      <t>ヒダリ</t>
    </rPh>
    <phoneticPr fontId="2"/>
  </si>
  <si>
    <t>「吉久保」┼右</t>
    <rPh sb="1" eb="4">
      <t>ヨシクボ</t>
    </rPh>
    <rPh sb="6" eb="7">
      <t>ミギ</t>
    </rPh>
    <phoneticPr fontId="2"/>
  </si>
  <si>
    <t>県151</t>
    <rPh sb="0" eb="1">
      <t>ケン</t>
    </rPh>
    <phoneticPr fontId="2"/>
  </si>
  <si>
    <t>┬左</t>
  </si>
  <si>
    <t>正面に富士浅間神社</t>
    <rPh sb="0" eb="2">
      <t>ショウメン</t>
    </rPh>
    <rPh sb="3" eb="5">
      <t>フジ</t>
    </rPh>
    <rPh sb="5" eb="7">
      <t>アサマ</t>
    </rPh>
    <rPh sb="7" eb="9">
      <t>ジンジャ</t>
    </rPh>
    <phoneticPr fontId="2"/>
  </si>
  <si>
    <t>「須走」　├右</t>
    <rPh sb="1" eb="3">
      <t>スバシリ</t>
    </rPh>
    <phoneticPr fontId="2"/>
  </si>
  <si>
    <t>左にローソン</t>
    <rPh sb="0" eb="1">
      <t>ヒダリ</t>
    </rPh>
    <phoneticPr fontId="2"/>
  </si>
  <si>
    <t>「須走」　┬左</t>
    <rPh sb="1" eb="3">
      <t>スバシリミギ</t>
    </rPh>
    <rPh sb="6" eb="7">
      <t>ヒダリ</t>
    </rPh>
    <phoneticPr fontId="2"/>
  </si>
  <si>
    <t>　├右</t>
  </si>
  <si>
    <t>「吉久保」┼左</t>
    <rPh sb="1" eb="4">
      <t>ヨシクボ</t>
    </rPh>
    <rPh sb="6" eb="7">
      <t>ヒダリ</t>
    </rPh>
    <phoneticPr fontId="2"/>
  </si>
  <si>
    <t>「山王前」├右</t>
    <rPh sb="1" eb="3">
      <t>サンノウ</t>
    </rPh>
    <rPh sb="3" eb="4">
      <t>マエ</t>
    </rPh>
    <phoneticPr fontId="2"/>
  </si>
  <si>
    <t xml:space="preserve">sd: 2019/10/27 </t>
    <phoneticPr fontId="2"/>
  </si>
  <si>
    <t>Ver2.0 (2019/10/20)</t>
    <phoneticPr fontId="2"/>
  </si>
  <si>
    <r>
      <rPr>
        <b/>
        <sz val="14"/>
        <rFont val="Arial"/>
        <family val="2"/>
      </rPr>
      <t>2019BRM1027</t>
    </r>
    <r>
      <rPr>
        <b/>
        <sz val="14"/>
        <rFont val="ＭＳ ゴシック"/>
        <family val="3"/>
        <charset val="128"/>
      </rPr>
      <t>東京</t>
    </r>
    <r>
      <rPr>
        <b/>
        <sz val="14"/>
        <rFont val="Arial"/>
        <family val="2"/>
      </rPr>
      <t>200km</t>
    </r>
    <r>
      <rPr>
        <b/>
        <sz val="14"/>
        <rFont val="ＭＳ ゴシック"/>
        <family val="3"/>
        <charset val="128"/>
      </rPr>
      <t>山中湖</t>
    </r>
    <r>
      <rPr>
        <b/>
        <sz val="14"/>
        <rFont val="Arial"/>
        <family val="2"/>
        <charset val="128"/>
      </rPr>
      <t>(</t>
    </r>
    <r>
      <rPr>
        <b/>
        <sz val="14"/>
        <rFont val="Yu Gothic"/>
        <family val="2"/>
        <charset val="128"/>
      </rPr>
      <t>改め須走</t>
    </r>
    <r>
      <rPr>
        <b/>
        <sz val="14"/>
        <rFont val="Arial"/>
        <family val="2"/>
        <charset val="128"/>
      </rPr>
      <t>)</t>
    </r>
    <rPh sb="18" eb="21">
      <t>ヤマナカコ</t>
    </rPh>
    <rPh sb="22" eb="23">
      <t>アラタ</t>
    </rPh>
    <rPh sb="24" eb="26">
      <t>スバシリ</t>
    </rPh>
    <phoneticPr fontId="2"/>
  </si>
  <si>
    <t>https://yahoo.jp/bUeE7w</t>
    <phoneticPr fontId="2"/>
  </si>
  <si>
    <t>「山王前」┬左</t>
    <rPh sb="1" eb="3">
      <t>サンノウ</t>
    </rPh>
    <rPh sb="3" eb="4">
      <t>マエ</t>
    </rPh>
    <rPh sb="6" eb="7">
      <t>ヒダリ</t>
    </rPh>
    <phoneticPr fontId="3"/>
  </si>
  <si>
    <t>PC1　7-Eleven　平塚北豊田店　　
「西沖田」交差点角</t>
    <rPh sb="13" eb="15">
      <t>ヒラツカ</t>
    </rPh>
    <rPh sb="15" eb="16">
      <t>キタ</t>
    </rPh>
    <rPh sb="16" eb="18">
      <t>トヨタ</t>
    </rPh>
    <rPh sb="23" eb="24">
      <t>ニシ</t>
    </rPh>
    <rPh sb="24" eb="26">
      <t>オキタ</t>
    </rPh>
    <rPh sb="27" eb="30">
      <t>コウサテン</t>
    </rPh>
    <rPh sb="30" eb="31">
      <t>カド</t>
    </rPh>
    <phoneticPr fontId="3"/>
  </si>
  <si>
    <t>「安戸」直進</t>
    <rPh sb="1" eb="2">
      <t>ヤス</t>
    </rPh>
    <rPh sb="2" eb="3">
      <t>ト</t>
    </rPh>
    <rPh sb="4" eb="6">
      <t>チョクシン</t>
    </rPh>
    <phoneticPr fontId="2"/>
  </si>
  <si>
    <t>通常は右折ポイントだが、通行止めのためR246を直進。通行要注意。</t>
    <rPh sb="0" eb="2">
      <t>ツウジョウ</t>
    </rPh>
    <rPh sb="3" eb="5">
      <t>ウセツ</t>
    </rPh>
    <rPh sb="12" eb="14">
      <t>ツウコウ</t>
    </rPh>
    <rPh sb="14" eb="15">
      <t>ド</t>
    </rPh>
    <rPh sb="24" eb="26">
      <t>チョクシン</t>
    </rPh>
    <rPh sb="27" eb="29">
      <t>ツウコウ</t>
    </rPh>
    <rPh sb="29" eb="32">
      <t>ヨウチュウイ</t>
    </rPh>
    <phoneticPr fontId="2"/>
  </si>
  <si>
    <t>「新鞠子橋」　├右</t>
    <rPh sb="1" eb="2">
      <t>シン</t>
    </rPh>
    <rPh sb="2" eb="3">
      <t>マリ</t>
    </rPh>
    <rPh sb="3" eb="4">
      <t>コ</t>
    </rPh>
    <rPh sb="4" eb="5">
      <t>ハシ</t>
    </rPh>
    <phoneticPr fontId="2"/>
  </si>
  <si>
    <t>右折して左　[谷峨駅]方面　（トンネルに行かない）</t>
    <rPh sb="0" eb="2">
      <t>ウセツ</t>
    </rPh>
    <rPh sb="4" eb="5">
      <t>ヒダリ</t>
    </rPh>
    <rPh sb="7" eb="8">
      <t>タニ</t>
    </rPh>
    <rPh sb="9" eb="10">
      <t>エキ</t>
    </rPh>
    <rPh sb="11" eb="13">
      <t>ホウメン</t>
    </rPh>
    <rPh sb="20" eb="21">
      <t>イ</t>
    </rPh>
    <phoneticPr fontId="2"/>
  </si>
  <si>
    <t>R246に合流</t>
    <rPh sb="5" eb="7">
      <t>ゴウリュウ</t>
    </rPh>
    <phoneticPr fontId="2"/>
  </si>
  <si>
    <t>R246へ　通行要注意</t>
    <rPh sb="6" eb="8">
      <t>ツウコウ</t>
    </rPh>
    <rPh sb="8" eb="9">
      <t>ヨウ</t>
    </rPh>
    <rPh sb="9" eb="11">
      <t>チュウイ</t>
    </rPh>
    <phoneticPr fontId="2"/>
  </si>
  <si>
    <r>
      <rPr>
        <sz val="12"/>
        <rFont val="ＭＳ Ｐゴシック"/>
        <family val="3"/>
        <charset val="128"/>
      </rPr>
      <t>ゴール受付は</t>
    </r>
    <r>
      <rPr>
        <sz val="12"/>
        <rFont val="Arial"/>
        <family val="2"/>
      </rPr>
      <t>13:30</t>
    </r>
    <r>
      <rPr>
        <sz val="12"/>
        <rFont val="ＭＳ Ｐゴシック"/>
        <family val="3"/>
        <charset val="128"/>
      </rPr>
      <t>から開始予定です。</t>
    </r>
    <rPh sb="3" eb="5">
      <t>ウケツケ</t>
    </rPh>
    <rPh sb="13" eb="15">
      <t>カイシ</t>
    </rPh>
    <rPh sb="15" eb="17">
      <t>ヨテイ</t>
    </rPh>
    <phoneticPr fontId="3"/>
  </si>
  <si>
    <t>https://yahoo.jp/OV7rbl</t>
    <phoneticPr fontId="2"/>
  </si>
  <si>
    <t>（参考ルートラボ）</t>
    <rPh sb="1" eb="3">
      <t>サンコウ</t>
    </rPh>
    <phoneticPr fontId="2"/>
  </si>
  <si>
    <t xml:space="preserve">sd: 2019/10/27 </t>
  </si>
  <si>
    <t>スタート       0km         10/27 06:00</t>
  </si>
  <si>
    <t xml:space="preserve">       1    46.7km         10/27 07:23               10/27 09:21        </t>
  </si>
  <si>
    <t xml:space="preserve">       2    102.0km         10/27 09:00               10/27 12:48        </t>
  </si>
  <si>
    <t xml:space="preserve">       3    157.3km         10/27 10:37               10/27 16:28        </t>
  </si>
  <si>
    <t>通過チェック　道の駅すばしり　　折り返し
参考通過時刻　12：48</t>
    <rPh sb="0" eb="2">
      <t>ツウカ</t>
    </rPh>
    <rPh sb="7" eb="8">
      <t>ミチ</t>
    </rPh>
    <rPh sb="9" eb="10">
      <t>エキ</t>
    </rPh>
    <rPh sb="16" eb="17">
      <t>オ</t>
    </rPh>
    <rPh sb="18" eb="19">
      <t>カエ</t>
    </rPh>
    <rPh sb="21" eb="23">
      <t>サンコウ</t>
    </rPh>
    <rPh sb="23" eb="25">
      <t>ツウカ</t>
    </rPh>
    <rPh sb="25" eb="27">
      <t>ジコク</t>
    </rPh>
    <phoneticPr fontId="2"/>
  </si>
  <si>
    <t>Open10：37　～Close16：28</t>
    <phoneticPr fontId="2"/>
  </si>
  <si>
    <t>【認定受付】ジョナサン武蔵中原店（ゴール手前、駅高架下）Open13:30～ Close20:00　　</t>
    <rPh sb="20" eb="22">
      <t>テマエ</t>
    </rPh>
    <rPh sb="23" eb="24">
      <t>エキ</t>
    </rPh>
    <rPh sb="24" eb="26">
      <t>コウカ</t>
    </rPh>
    <rPh sb="26" eb="27">
      <t>シタ</t>
    </rPh>
    <phoneticPr fontId="2"/>
  </si>
  <si>
    <r>
      <rPr>
        <sz val="8"/>
        <color rgb="FF000000"/>
        <rFont val="ＭＳ 明朝"/>
        <family val="1"/>
        <charset val="128"/>
      </rPr>
      <t>ゴール</t>
    </r>
    <r>
      <rPr>
        <sz val="8"/>
        <color rgb="FF000000"/>
        <rFont val="Consolas"/>
        <family val="3"/>
      </rPr>
      <t xml:space="preserve">    202.6km         10/27 11:53               10/27 19:30   </t>
    </r>
    <phoneticPr fontId="2"/>
  </si>
  <si>
    <t>【注意事項】</t>
    <rPh sb="1" eb="3">
      <t>チュウイ</t>
    </rPh>
    <rPh sb="3" eb="5">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</si>
</sst>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吀"/>
    <numFmt numFmtId="178" formatCode="0.0_ "/>
    <numFmt numFmtId="179" formatCode="0.000_ "/>
    <numFmt numFmtId="180" formatCode="0_);[Red]\(0\)"/>
  </numFmts>
  <fonts count="37">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2"/>
      <name val="Arial"/>
      <family val="2"/>
    </font>
    <font>
      <sz val="14"/>
      <name val="Arial"/>
      <family val="2"/>
    </font>
    <font>
      <sz val="12"/>
      <name val="ＭＳ Ｐゴシック"/>
      <family val="3"/>
      <charset val="128"/>
    </font>
    <font>
      <u/>
      <sz val="11"/>
      <color theme="10"/>
      <name val="ＭＳ Ｐゴシック"/>
      <family val="3"/>
      <charset val="128"/>
    </font>
    <font>
      <sz val="12"/>
      <name val="ＭＳ Ｐゴシック"/>
      <family val="3"/>
      <charset val="128"/>
      <scheme val="minor"/>
    </font>
    <font>
      <sz val="10"/>
      <name val="ＭＳ Ｐゴシック"/>
      <family val="3"/>
      <charset val="128"/>
    </font>
    <font>
      <u/>
      <sz val="11.5"/>
      <color indexed="12"/>
      <name val="ＭＳ Ｐゴシック"/>
      <family val="3"/>
      <charset val="128"/>
    </font>
    <font>
      <sz val="9"/>
      <name val="ＭＳ Ｐゴシック"/>
      <family val="3"/>
      <charset val="128"/>
    </font>
    <font>
      <b/>
      <sz val="12"/>
      <name val="Arial"/>
      <family val="2"/>
    </font>
    <font>
      <sz val="12"/>
      <name val="ＭＳ ゴシック"/>
      <family val="3"/>
      <charset val="128"/>
    </font>
    <font>
      <b/>
      <sz val="12"/>
      <name val="AR Pゴシック体M"/>
      <family val="3"/>
      <charset val="128"/>
    </font>
    <font>
      <sz val="11"/>
      <name val="Times New Roman"/>
      <family val="1"/>
    </font>
    <font>
      <sz val="10"/>
      <color rgb="FF000000"/>
      <name val="Times New Roman"/>
      <family val="1"/>
    </font>
    <font>
      <sz val="8"/>
      <color rgb="FF000000"/>
      <name val="Consolas"/>
      <family val="3"/>
    </font>
    <font>
      <b/>
      <sz val="12"/>
      <name val="ＭＳ Ｐゴシック"/>
      <family val="3"/>
      <charset val="128"/>
    </font>
    <font>
      <b/>
      <sz val="12"/>
      <name val="ＭＳ Ｐゴシック"/>
      <family val="3"/>
      <charset val="128"/>
      <scheme val="minor"/>
    </font>
    <font>
      <b/>
      <sz val="11"/>
      <name val="ＭＳ Ｐゴシック"/>
      <family val="3"/>
      <charset val="128"/>
      <scheme val="minor"/>
    </font>
    <font>
      <sz val="11"/>
      <color indexed="8"/>
      <name val="Times New Roman"/>
      <family val="1"/>
    </font>
    <font>
      <sz val="11"/>
      <color rgb="FF000000"/>
      <name val="Times New Roman"/>
      <family val="1"/>
    </font>
    <font>
      <sz val="12"/>
      <name val="Arial"/>
      <family val="3"/>
    </font>
    <font>
      <sz val="12"/>
      <name val="Arial"/>
      <family val="3"/>
      <charset val="128"/>
    </font>
    <font>
      <b/>
      <sz val="12"/>
      <name val="ＭＳ ゴシック"/>
      <family val="3"/>
      <charset val="128"/>
    </font>
    <font>
      <b/>
      <sz val="14"/>
      <name val="Arial"/>
      <family val="2"/>
      <charset val="128"/>
    </font>
    <font>
      <b/>
      <sz val="14"/>
      <name val="Arial"/>
      <family val="2"/>
    </font>
    <font>
      <b/>
      <sz val="14"/>
      <name val="ＭＳ ゴシック"/>
      <family val="3"/>
      <charset val="128"/>
    </font>
    <font>
      <sz val="12"/>
      <name val="Times New Roman"/>
      <family val="1"/>
    </font>
    <font>
      <b/>
      <sz val="10"/>
      <name val="ＭＳ Ｐゴシック"/>
      <family val="3"/>
      <charset val="128"/>
      <scheme val="minor"/>
    </font>
    <font>
      <sz val="12"/>
      <color rgb="FFFF0000"/>
      <name val="ＭＳ Ｐゴシック"/>
      <family val="3"/>
      <charset val="128"/>
    </font>
    <font>
      <b/>
      <sz val="14"/>
      <name val="Yu Gothic"/>
      <family val="2"/>
      <charset val="128"/>
    </font>
    <font>
      <sz val="12"/>
      <name val="ＭＳ Ｐゴシック"/>
      <family val="2"/>
      <charset val="128"/>
    </font>
    <font>
      <sz val="8"/>
      <color rgb="FF000000"/>
      <name val="ＭＳ 明朝"/>
      <family val="1"/>
      <charset val="128"/>
    </font>
    <font>
      <sz val="8"/>
      <color rgb="FF000000"/>
      <name val="Consolas"/>
      <family val="1"/>
      <charset val="128"/>
    </font>
    <font>
      <sz val="11"/>
      <name val="Arial"/>
      <family val="2"/>
    </font>
  </fonts>
  <fills count="5">
    <fill>
      <patternFill patternType="none"/>
    </fill>
    <fill>
      <patternFill patternType="gray125"/>
    </fill>
    <fill>
      <patternFill patternType="solid">
        <fgColor indexed="9"/>
        <bgColor indexed="26"/>
      </patternFill>
    </fill>
    <fill>
      <patternFill patternType="solid">
        <fgColor rgb="FFFFFF00"/>
        <bgColor indexed="64"/>
      </patternFill>
    </fill>
    <fill>
      <patternFill patternType="solid">
        <fgColor rgb="FFFFFF00"/>
        <bgColor indexed="3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7">
    <xf numFmtId="0" fontId="0" fillId="0" borderId="0">
      <alignment vertical="center"/>
    </xf>
    <xf numFmtId="0" fontId="3" fillId="0" borderId="0">
      <alignment vertical="center"/>
    </xf>
    <xf numFmtId="0" fontId="1" fillId="0" borderId="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xf numFmtId="0" fontId="9" fillId="0" borderId="0"/>
    <xf numFmtId="0" fontId="3" fillId="0" borderId="0">
      <alignment vertical="center"/>
    </xf>
  </cellStyleXfs>
  <cellXfs count="118">
    <xf numFmtId="0" fontId="0" fillId="0" borderId="0" xfId="0">
      <alignment vertical="center"/>
    </xf>
    <xf numFmtId="176" fontId="5" fillId="0" borderId="0" xfId="2" applyNumberFormat="1" applyFont="1" applyBorder="1" applyAlignment="1">
      <alignment horizontal="left" vertical="center"/>
    </xf>
    <xf numFmtId="0" fontId="4" fillId="0" borderId="0" xfId="0" applyFont="1" applyAlignment="1">
      <alignment vertical="center"/>
    </xf>
    <xf numFmtId="176" fontId="4" fillId="0" borderId="0" xfId="2" applyNumberFormat="1" applyFont="1" applyBorder="1" applyAlignment="1">
      <alignment horizontal="center" vertical="center"/>
    </xf>
    <xf numFmtId="0" fontId="4" fillId="2" borderId="1" xfId="2" applyNumberFormat="1" applyFont="1" applyFill="1" applyBorder="1" applyAlignment="1">
      <alignment horizontal="right" vertical="center"/>
    </xf>
    <xf numFmtId="1" fontId="4" fillId="0" borderId="1" xfId="2" applyNumberFormat="1" applyFont="1" applyBorder="1" applyAlignment="1">
      <alignment horizontal="right" vertical="center"/>
    </xf>
    <xf numFmtId="1" fontId="4" fillId="0" borderId="1" xfId="2" applyNumberFormat="1" applyFont="1" applyFill="1" applyBorder="1" applyAlignment="1">
      <alignment horizontal="right" vertical="center"/>
    </xf>
    <xf numFmtId="1" fontId="4" fillId="3" borderId="1" xfId="2" applyNumberFormat="1" applyFont="1" applyFill="1" applyBorder="1" applyAlignment="1">
      <alignment horizontal="right" vertical="center"/>
    </xf>
    <xf numFmtId="0" fontId="4" fillId="4" borderId="1" xfId="2" applyFont="1" applyFill="1" applyBorder="1" applyAlignment="1">
      <alignment horizontal="right" vertical="center"/>
    </xf>
    <xf numFmtId="0" fontId="4" fillId="0" borderId="0" xfId="0" applyFont="1" applyBorder="1" applyAlignment="1">
      <alignment vertical="center"/>
    </xf>
    <xf numFmtId="0" fontId="4" fillId="0" borderId="0" xfId="0" applyFont="1" applyFill="1" applyAlignment="1">
      <alignment vertical="center"/>
    </xf>
    <xf numFmtId="180" fontId="4" fillId="0" borderId="0" xfId="0" applyNumberFormat="1" applyFont="1" applyAlignment="1">
      <alignment horizontal="center" vertical="center"/>
    </xf>
    <xf numFmtId="180" fontId="4" fillId="4" borderId="1" xfId="2" applyNumberFormat="1" applyFont="1" applyFill="1" applyBorder="1" applyAlignment="1">
      <alignment horizontal="center" vertical="center" wrapText="1"/>
    </xf>
    <xf numFmtId="180" fontId="4" fillId="0" borderId="1" xfId="2" applyNumberFormat="1" applyFont="1" applyFill="1" applyBorder="1" applyAlignment="1">
      <alignment horizontal="center" vertical="center"/>
    </xf>
    <xf numFmtId="180" fontId="4" fillId="0" borderId="1" xfId="2" applyNumberFormat="1" applyFont="1" applyBorder="1" applyAlignment="1">
      <alignment horizontal="center" vertical="center"/>
    </xf>
    <xf numFmtId="180" fontId="4" fillId="0" borderId="1" xfId="2" applyNumberFormat="1" applyFont="1" applyFill="1" applyBorder="1" applyAlignment="1">
      <alignment horizontal="center" vertical="center" wrapText="1"/>
    </xf>
    <xf numFmtId="180" fontId="4" fillId="3" borderId="1" xfId="2" applyNumberFormat="1" applyFont="1" applyFill="1" applyBorder="1" applyAlignment="1">
      <alignment horizontal="center" vertical="center" wrapText="1"/>
    </xf>
    <xf numFmtId="176" fontId="8" fillId="0" borderId="0" xfId="2" applyNumberFormat="1" applyFont="1" applyBorder="1" applyAlignment="1">
      <alignment horizontal="center" vertical="center"/>
    </xf>
    <xf numFmtId="176" fontId="8" fillId="0" borderId="1" xfId="2" applyNumberFormat="1" applyFont="1" applyFill="1" applyBorder="1" applyAlignment="1">
      <alignment horizontal="center" vertical="center"/>
    </xf>
    <xf numFmtId="0" fontId="8" fillId="0" borderId="0" xfId="0" applyFont="1" applyAlignment="1">
      <alignment horizontal="center" vertical="center"/>
    </xf>
    <xf numFmtId="0" fontId="8" fillId="0" borderId="0" xfId="2" applyFont="1" applyFill="1" applyAlignment="1">
      <alignment horizontal="right" vertical="center"/>
    </xf>
    <xf numFmtId="0" fontId="8" fillId="0" borderId="0" xfId="0" applyFont="1" applyAlignment="1">
      <alignment vertical="center"/>
    </xf>
    <xf numFmtId="176" fontId="4" fillId="0" borderId="1" xfId="2" applyNumberFormat="1" applyFont="1" applyBorder="1" applyAlignment="1">
      <alignment horizontal="center" vertical="center"/>
    </xf>
    <xf numFmtId="0" fontId="4" fillId="0" borderId="0" xfId="0" applyFont="1" applyFill="1" applyBorder="1" applyAlignment="1">
      <alignment vertical="center"/>
    </xf>
    <xf numFmtId="178" fontId="4" fillId="4" borderId="1" xfId="2" applyNumberFormat="1" applyFont="1" applyFill="1" applyBorder="1" applyAlignment="1">
      <alignment horizontal="center" vertical="center"/>
    </xf>
    <xf numFmtId="177" fontId="4" fillId="4" borderId="1" xfId="2" applyNumberFormat="1" applyFont="1" applyFill="1" applyBorder="1" applyAlignment="1">
      <alignment horizontal="center" vertical="center"/>
    </xf>
    <xf numFmtId="177" fontId="4" fillId="0" borderId="1" xfId="2" applyNumberFormat="1" applyFont="1" applyBorder="1" applyAlignment="1">
      <alignment horizontal="center" vertical="center"/>
    </xf>
    <xf numFmtId="176" fontId="4" fillId="0" borderId="1" xfId="2" applyNumberFormat="1" applyFont="1" applyFill="1" applyBorder="1" applyAlignment="1">
      <alignment horizontal="center" vertical="center"/>
    </xf>
    <xf numFmtId="177" fontId="4" fillId="0" borderId="1" xfId="2" applyNumberFormat="1" applyFont="1" applyFill="1" applyBorder="1" applyAlignment="1">
      <alignment horizontal="center" vertical="center"/>
    </xf>
    <xf numFmtId="176" fontId="4" fillId="3" borderId="1" xfId="2" applyNumberFormat="1" applyFont="1" applyFill="1" applyBorder="1" applyAlignment="1">
      <alignment horizontal="center" vertical="center"/>
    </xf>
    <xf numFmtId="177" fontId="4" fillId="3" borderId="1" xfId="2" applyNumberFormat="1" applyFont="1" applyFill="1" applyBorder="1" applyAlignment="1">
      <alignment horizontal="center" vertical="center"/>
    </xf>
    <xf numFmtId="0" fontId="7" fillId="0" borderId="0" xfId="3" applyAlignment="1">
      <alignment vertical="center"/>
    </xf>
    <xf numFmtId="179" fontId="7" fillId="0" borderId="0" xfId="3" applyNumberFormat="1" applyFill="1" applyAlignment="1">
      <alignment vertical="center"/>
    </xf>
    <xf numFmtId="178" fontId="4" fillId="0" borderId="0" xfId="0" applyNumberFormat="1" applyFont="1" applyAlignment="1">
      <alignment vertical="center"/>
    </xf>
    <xf numFmtId="180" fontId="15" fillId="0" borderId="1" xfId="2" applyNumberFormat="1" applyFont="1" applyBorder="1" applyAlignment="1">
      <alignment horizontal="center" vertical="center"/>
    </xf>
    <xf numFmtId="180" fontId="15" fillId="0" borderId="1" xfId="2" applyNumberFormat="1" applyFont="1" applyFill="1" applyBorder="1" applyAlignment="1">
      <alignment horizontal="center" vertical="center"/>
    </xf>
    <xf numFmtId="180" fontId="15" fillId="3" borderId="1" xfId="2" applyNumberFormat="1" applyFont="1" applyFill="1" applyBorder="1" applyAlignment="1">
      <alignment horizontal="center" vertical="center" wrapText="1"/>
    </xf>
    <xf numFmtId="0" fontId="16" fillId="0" borderId="0" xfId="0" applyFont="1">
      <alignment vertical="center"/>
    </xf>
    <xf numFmtId="0" fontId="0" fillId="0" borderId="0" xfId="0" applyAlignment="1">
      <alignment horizontal="left" vertical="center"/>
    </xf>
    <xf numFmtId="0" fontId="17" fillId="0" borderId="0" xfId="0" applyFont="1" applyAlignment="1">
      <alignment horizontal="left" vertical="center"/>
    </xf>
    <xf numFmtId="0" fontId="12" fillId="2" borderId="1" xfId="2" applyFont="1" applyFill="1" applyBorder="1" applyAlignment="1">
      <alignment horizontal="center" vertical="center"/>
    </xf>
    <xf numFmtId="177" fontId="12" fillId="2" borderId="1" xfId="2" applyNumberFormat="1" applyFont="1" applyFill="1" applyBorder="1" applyAlignment="1">
      <alignment horizontal="center" vertical="center"/>
    </xf>
    <xf numFmtId="0" fontId="19" fillId="2" borderId="1" xfId="2" applyNumberFormat="1" applyFont="1" applyFill="1" applyBorder="1" applyAlignment="1">
      <alignment horizontal="center" vertical="center"/>
    </xf>
    <xf numFmtId="176" fontId="19" fillId="2" borderId="1" xfId="2" applyNumberFormat="1" applyFont="1" applyFill="1" applyBorder="1" applyAlignment="1">
      <alignment horizontal="center" vertical="center"/>
    </xf>
    <xf numFmtId="0" fontId="19" fillId="2" borderId="1" xfId="2" applyFont="1" applyFill="1" applyBorder="1" applyAlignment="1">
      <alignment horizontal="center" vertical="center"/>
    </xf>
    <xf numFmtId="180" fontId="18" fillId="2" borderId="1" xfId="2" applyNumberFormat="1" applyFont="1" applyFill="1" applyBorder="1" applyAlignment="1">
      <alignment horizontal="center" vertical="center"/>
    </xf>
    <xf numFmtId="0" fontId="19" fillId="4" borderId="1" xfId="2" applyNumberFormat="1" applyFont="1" applyFill="1" applyBorder="1" applyAlignment="1">
      <alignment vertical="center"/>
    </xf>
    <xf numFmtId="176" fontId="19" fillId="4" borderId="1" xfId="2" applyNumberFormat="1" applyFont="1" applyFill="1" applyBorder="1" applyAlignment="1">
      <alignment horizontal="center" vertical="center"/>
    </xf>
    <xf numFmtId="0" fontId="19" fillId="4" borderId="1" xfId="2" applyFont="1" applyFill="1" applyBorder="1" applyAlignment="1">
      <alignment horizontal="center" vertical="center" shrinkToFit="1"/>
    </xf>
    <xf numFmtId="176" fontId="19" fillId="0" borderId="1" xfId="2" applyNumberFormat="1" applyFont="1" applyBorder="1" applyAlignment="1">
      <alignment horizontal="center" vertical="center"/>
    </xf>
    <xf numFmtId="0" fontId="19" fillId="0" borderId="2" xfId="2" applyFont="1" applyFill="1" applyBorder="1" applyAlignment="1">
      <alignment horizontal="center" vertical="center"/>
    </xf>
    <xf numFmtId="176" fontId="19" fillId="0" borderId="1" xfId="2" applyNumberFormat="1" applyFont="1" applyBorder="1" applyAlignment="1">
      <alignment horizontal="center" vertical="center" shrinkToFit="1"/>
    </xf>
    <xf numFmtId="176" fontId="19" fillId="0" borderId="1" xfId="2" applyNumberFormat="1" applyFont="1" applyBorder="1" applyAlignment="1">
      <alignment vertical="center"/>
    </xf>
    <xf numFmtId="176" fontId="19" fillId="0" borderId="1" xfId="2" applyNumberFormat="1" applyFont="1" applyFill="1" applyBorder="1" applyAlignment="1">
      <alignment horizontal="center" vertical="center"/>
    </xf>
    <xf numFmtId="0" fontId="19" fillId="0" borderId="1" xfId="2" applyFont="1" applyFill="1" applyBorder="1" applyAlignment="1">
      <alignment horizontal="center" vertical="center" shrinkToFit="1"/>
    </xf>
    <xf numFmtId="176" fontId="19" fillId="0" borderId="1" xfId="2" applyNumberFormat="1" applyFont="1" applyFill="1" applyBorder="1" applyAlignment="1">
      <alignment vertical="center" wrapText="1"/>
    </xf>
    <xf numFmtId="0" fontId="19" fillId="3" borderId="1" xfId="2" applyFont="1" applyFill="1" applyBorder="1" applyAlignment="1">
      <alignment horizontal="center" vertical="center" shrinkToFit="1"/>
    </xf>
    <xf numFmtId="176" fontId="19" fillId="4" borderId="1" xfId="2" applyNumberFormat="1" applyFont="1" applyFill="1" applyBorder="1" applyAlignment="1">
      <alignment vertical="center" wrapText="1"/>
    </xf>
    <xf numFmtId="176" fontId="19" fillId="0" borderId="3" xfId="2" applyNumberFormat="1" applyFont="1" applyFill="1" applyBorder="1" applyAlignment="1">
      <alignment horizontal="center" vertical="center"/>
    </xf>
    <xf numFmtId="176" fontId="19" fillId="0" borderId="3" xfId="2" applyNumberFormat="1" applyFont="1" applyFill="1" applyBorder="1" applyAlignment="1">
      <alignment vertical="center"/>
    </xf>
    <xf numFmtId="176" fontId="19" fillId="0" borderId="1" xfId="2" applyNumberFormat="1" applyFont="1" applyFill="1" applyBorder="1" applyAlignment="1">
      <alignment vertical="center"/>
    </xf>
    <xf numFmtId="176" fontId="19" fillId="0" borderId="1" xfId="2" applyNumberFormat="1" applyFont="1" applyFill="1" applyBorder="1" applyAlignment="1">
      <alignment horizontal="center" vertical="center" shrinkToFit="1"/>
    </xf>
    <xf numFmtId="176" fontId="20" fillId="0" borderId="1" xfId="2" applyNumberFormat="1" applyFont="1" applyFill="1" applyBorder="1" applyAlignment="1">
      <alignment vertical="center" wrapText="1"/>
    </xf>
    <xf numFmtId="0" fontId="19" fillId="0" borderId="1" xfId="2" applyFont="1" applyFill="1" applyBorder="1" applyAlignment="1">
      <alignment horizontal="center" vertical="center"/>
    </xf>
    <xf numFmtId="0" fontId="19" fillId="3" borderId="1" xfId="2" applyFont="1" applyFill="1" applyBorder="1" applyAlignment="1">
      <alignment vertical="center" wrapText="1"/>
    </xf>
    <xf numFmtId="0" fontId="19" fillId="3" borderId="1" xfId="2" applyFont="1" applyFill="1" applyBorder="1" applyAlignment="1">
      <alignment horizontal="center" vertical="center"/>
    </xf>
    <xf numFmtId="0" fontId="19" fillId="0" borderId="1" xfId="2" applyFont="1" applyFill="1" applyBorder="1" applyAlignment="1">
      <alignment vertical="center"/>
    </xf>
    <xf numFmtId="176" fontId="11" fillId="0" borderId="0" xfId="2" applyNumberFormat="1" applyFont="1" applyFill="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vertical="center"/>
    </xf>
    <xf numFmtId="1" fontId="18" fillId="3" borderId="4" xfId="2" applyNumberFormat="1" applyFont="1" applyFill="1" applyBorder="1" applyAlignment="1">
      <alignment vertical="center"/>
    </xf>
    <xf numFmtId="176" fontId="12" fillId="3" borderId="5" xfId="2" applyNumberFormat="1" applyFont="1" applyFill="1" applyBorder="1" applyAlignment="1">
      <alignment horizontal="center" vertical="center"/>
    </xf>
    <xf numFmtId="177" fontId="4" fillId="3" borderId="5" xfId="2" applyNumberFormat="1" applyFont="1" applyFill="1" applyBorder="1" applyAlignment="1">
      <alignment horizontal="center" vertical="center"/>
    </xf>
    <xf numFmtId="177" fontId="9" fillId="3" borderId="5" xfId="2" applyNumberFormat="1" applyFont="1" applyFill="1" applyBorder="1" applyAlignment="1">
      <alignment horizontal="center" vertical="center"/>
    </xf>
    <xf numFmtId="176" fontId="9" fillId="3" borderId="5" xfId="2" applyNumberFormat="1" applyFont="1" applyFill="1" applyBorder="1" applyAlignment="1">
      <alignment horizontal="center" vertical="center"/>
    </xf>
    <xf numFmtId="0" fontId="11" fillId="3" borderId="5" xfId="2" applyFont="1" applyFill="1" applyBorder="1" applyAlignment="1">
      <alignment vertical="center" wrapText="1"/>
    </xf>
    <xf numFmtId="0" fontId="11" fillId="3" borderId="6" xfId="2" applyFont="1" applyFill="1" applyBorder="1" applyAlignment="1">
      <alignment horizontal="center" vertical="center" shrinkToFit="1"/>
    </xf>
    <xf numFmtId="1" fontId="18" fillId="3" borderId="7" xfId="2" applyNumberFormat="1" applyFont="1" applyFill="1" applyBorder="1" applyAlignment="1">
      <alignment vertical="center"/>
    </xf>
    <xf numFmtId="177" fontId="4" fillId="3" borderId="8" xfId="2" applyNumberFormat="1" applyFont="1" applyFill="1" applyBorder="1" applyAlignment="1">
      <alignment horizontal="center" vertical="center"/>
    </xf>
    <xf numFmtId="177" fontId="9" fillId="3" borderId="8" xfId="2" applyNumberFormat="1" applyFont="1" applyFill="1" applyBorder="1" applyAlignment="1">
      <alignment horizontal="center" vertical="center"/>
    </xf>
    <xf numFmtId="176" fontId="9" fillId="3" borderId="8" xfId="2" applyNumberFormat="1" applyFont="1" applyFill="1" applyBorder="1" applyAlignment="1">
      <alignment horizontal="center" vertical="center"/>
    </xf>
    <xf numFmtId="0" fontId="11" fillId="3" borderId="8" xfId="2" applyFont="1" applyFill="1" applyBorder="1" applyAlignment="1">
      <alignment vertical="center" wrapText="1"/>
    </xf>
    <xf numFmtId="0" fontId="11" fillId="3" borderId="9" xfId="2" applyFont="1" applyFill="1" applyBorder="1" applyAlignment="1">
      <alignment horizontal="center" vertical="center" shrinkToFit="1"/>
    </xf>
    <xf numFmtId="176" fontId="12" fillId="3" borderId="8" xfId="2" applyNumberFormat="1" applyFont="1" applyFill="1" applyBorder="1" applyAlignment="1">
      <alignment vertical="center"/>
    </xf>
    <xf numFmtId="180" fontId="15" fillId="0" borderId="1" xfId="2" applyNumberFormat="1" applyFont="1" applyFill="1" applyBorder="1" applyAlignment="1">
      <alignment horizontal="center" vertical="center" wrapText="1"/>
    </xf>
    <xf numFmtId="0" fontId="15" fillId="0" borderId="1" xfId="2" applyFont="1" applyFill="1" applyBorder="1" applyAlignment="1">
      <alignment horizontal="center" vertical="center" wrapText="1"/>
    </xf>
    <xf numFmtId="176" fontId="26" fillId="0" borderId="0" xfId="2" applyNumberFormat="1" applyFont="1" applyBorder="1" applyAlignment="1">
      <alignment horizontal="left" vertical="center"/>
    </xf>
    <xf numFmtId="176" fontId="18" fillId="0" borderId="1" xfId="2" applyNumberFormat="1" applyFont="1" applyFill="1" applyBorder="1" applyAlignment="1">
      <alignment horizontal="center" vertical="center"/>
    </xf>
    <xf numFmtId="0" fontId="14" fillId="0" borderId="1" xfId="2" applyFont="1" applyFill="1" applyBorder="1" applyAlignment="1">
      <alignment vertical="center"/>
    </xf>
    <xf numFmtId="0" fontId="14" fillId="0" borderId="1" xfId="2" applyFont="1" applyFill="1" applyBorder="1" applyAlignment="1">
      <alignment vertical="center" wrapText="1"/>
    </xf>
    <xf numFmtId="1" fontId="29" fillId="0" borderId="1" xfId="2" applyNumberFormat="1" applyFont="1" applyFill="1" applyBorder="1" applyAlignment="1">
      <alignment horizontal="center" vertical="center"/>
    </xf>
    <xf numFmtId="0" fontId="14" fillId="3" borderId="1" xfId="2" applyFont="1" applyFill="1" applyBorder="1" applyAlignment="1">
      <alignment vertical="center" wrapText="1"/>
    </xf>
    <xf numFmtId="0" fontId="15" fillId="3" borderId="1" xfId="2" applyFont="1" applyFill="1" applyBorder="1" applyAlignment="1">
      <alignment horizontal="center" vertical="center" wrapText="1"/>
    </xf>
    <xf numFmtId="176" fontId="19" fillId="3" borderId="1" xfId="2" applyNumberFormat="1" applyFont="1" applyFill="1" applyBorder="1" applyAlignment="1">
      <alignment vertical="center"/>
    </xf>
    <xf numFmtId="176" fontId="8" fillId="3" borderId="1" xfId="2" applyNumberFormat="1" applyFont="1" applyFill="1" applyBorder="1" applyAlignment="1">
      <alignment horizontal="center" vertical="center"/>
    </xf>
    <xf numFmtId="178" fontId="4" fillId="0" borderId="0" xfId="0" applyNumberFormat="1" applyFont="1" applyFill="1" applyAlignment="1">
      <alignment vertical="center"/>
    </xf>
    <xf numFmtId="176" fontId="30" fillId="0" borderId="1" xfId="2" applyNumberFormat="1" applyFont="1" applyFill="1" applyBorder="1" applyAlignment="1">
      <alignment vertical="center"/>
    </xf>
    <xf numFmtId="0" fontId="19" fillId="0" borderId="1" xfId="2" applyFont="1" applyFill="1" applyBorder="1" applyAlignment="1">
      <alignment vertical="center" wrapText="1"/>
    </xf>
    <xf numFmtId="0" fontId="6" fillId="0" borderId="0" xfId="0" applyFont="1" applyAlignment="1">
      <alignment vertical="center"/>
    </xf>
    <xf numFmtId="0" fontId="31" fillId="0" borderId="0" xfId="0" applyFont="1" applyAlignment="1">
      <alignment vertical="center"/>
    </xf>
    <xf numFmtId="176" fontId="19" fillId="0" borderId="1" xfId="2" applyNumberFormat="1" applyFont="1" applyFill="1" applyBorder="1" applyAlignment="1">
      <alignment vertical="center" shrinkToFit="1"/>
    </xf>
    <xf numFmtId="178" fontId="7" fillId="0" borderId="0" xfId="3" applyNumberFormat="1" applyFill="1" applyAlignment="1">
      <alignment vertical="center"/>
    </xf>
    <xf numFmtId="0" fontId="33" fillId="0" borderId="0" xfId="0" applyFont="1" applyAlignment="1">
      <alignment vertical="center"/>
    </xf>
    <xf numFmtId="0" fontId="33" fillId="0" borderId="0" xfId="0" applyFont="1" applyAlignment="1"/>
    <xf numFmtId="176" fontId="19" fillId="4" borderId="13" xfId="2" applyNumberFormat="1" applyFont="1" applyFill="1" applyBorder="1" applyAlignment="1">
      <alignment horizontal="center" vertical="center" wrapText="1"/>
    </xf>
    <xf numFmtId="176" fontId="19" fillId="4" borderId="14" xfId="2" applyNumberFormat="1" applyFont="1" applyFill="1" applyBorder="1" applyAlignment="1">
      <alignment horizontal="center" vertical="center"/>
    </xf>
    <xf numFmtId="176" fontId="19" fillId="4" borderId="15" xfId="2" applyNumberFormat="1" applyFont="1" applyFill="1" applyBorder="1" applyAlignment="1">
      <alignment horizontal="center" vertical="center"/>
    </xf>
    <xf numFmtId="0" fontId="19" fillId="3" borderId="10" xfId="2" applyFont="1" applyFill="1" applyBorder="1" applyAlignment="1">
      <alignment horizontal="center" vertical="center" wrapText="1"/>
    </xf>
    <xf numFmtId="0" fontId="19" fillId="3" borderId="11" xfId="2" applyFont="1" applyFill="1" applyBorder="1" applyAlignment="1">
      <alignment horizontal="center" vertical="center" wrapText="1"/>
    </xf>
    <xf numFmtId="0" fontId="19" fillId="3" borderId="12" xfId="2" applyFont="1" applyFill="1" applyBorder="1" applyAlignment="1">
      <alignment horizontal="center" vertical="center" wrapText="1"/>
    </xf>
    <xf numFmtId="176" fontId="19" fillId="3" borderId="16" xfId="2" applyNumberFormat="1" applyFont="1" applyFill="1" applyBorder="1" applyAlignment="1">
      <alignment horizontal="center" vertical="center" wrapText="1"/>
    </xf>
    <xf numFmtId="176" fontId="19" fillId="3" borderId="17" xfId="2" applyNumberFormat="1" applyFont="1" applyFill="1" applyBorder="1" applyAlignment="1">
      <alignment horizontal="center" vertical="center" wrapText="1"/>
    </xf>
    <xf numFmtId="176" fontId="19" fillId="3" borderId="18" xfId="2" applyNumberFormat="1" applyFont="1" applyFill="1" applyBorder="1" applyAlignment="1">
      <alignment horizontal="center" vertical="center" wrapText="1"/>
    </xf>
    <xf numFmtId="0" fontId="35" fillId="0" borderId="0" xfId="0" applyFont="1" applyAlignment="1">
      <alignment horizontal="left" vertical="center"/>
    </xf>
    <xf numFmtId="0" fontId="1" fillId="0" borderId="0" xfId="0" applyFont="1" applyAlignment="1">
      <alignment horizontal="center" vertical="center"/>
    </xf>
    <xf numFmtId="0" fontId="1" fillId="0" borderId="0" xfId="0" applyFont="1">
      <alignment vertical="center"/>
    </xf>
    <xf numFmtId="0" fontId="36" fillId="0" borderId="0" xfId="0" applyFont="1">
      <alignment vertical="center"/>
    </xf>
  </cellXfs>
  <cellStyles count="7">
    <cellStyle name="Excel Built-in Normal" xfId="1" xr:uid="{00000000-0005-0000-0000-000000000000}"/>
    <cellStyle name="ハイパーリンク" xfId="3" builtinId="8"/>
    <cellStyle name="ハイパーリンク 2" xfId="4" xr:uid="{00000000-0005-0000-0000-000002000000}"/>
    <cellStyle name="標準" xfId="0" builtinId="0"/>
    <cellStyle name="標準 2" xfId="2" xr:uid="{00000000-0005-0000-0000-000004000000}"/>
    <cellStyle name="標準 3" xfId="5" xr:uid="{00000000-0005-0000-0000-000005000000}"/>
    <cellStyle name="標準 3 2"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yahoo.jp/OV7rbl" TargetMode="External"/><Relationship Id="rId1" Type="http://schemas.openxmlformats.org/officeDocument/2006/relationships/hyperlink" Target="https://yahoo.jp/bUeE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7"/>
  <sheetViews>
    <sheetView tabSelected="1" workbookViewId="0">
      <pane ySplit="2" topLeftCell="A55" activePane="bottomLeft" state="frozen"/>
      <selection pane="bottomLeft" activeCell="L1" sqref="L1"/>
    </sheetView>
  </sheetViews>
  <sheetFormatPr defaultColWidth="8.88671875" defaultRowHeight="22.5" customHeight="1"/>
  <cols>
    <col min="1" max="1" width="4.77734375" style="2" customWidth="1"/>
    <col min="2" max="2" width="7.21875" style="2" customWidth="1"/>
    <col min="3" max="3" width="7.33203125" style="2" customWidth="1"/>
    <col min="4" max="4" width="28.6640625" style="19" customWidth="1"/>
    <col min="5" max="5" width="4.33203125" style="21" customWidth="1"/>
    <col min="6" max="6" width="12.33203125" style="21" customWidth="1"/>
    <col min="7" max="7" width="44.21875" style="19" customWidth="1"/>
    <col min="8" max="8" width="8.6640625" style="11" customWidth="1"/>
    <col min="9" max="9" width="1.6640625" style="2" customWidth="1"/>
    <col min="10" max="10" width="11.21875" style="2" customWidth="1"/>
    <col min="11" max="13" width="8.88671875" style="2"/>
    <col min="14" max="14" width="19.44140625" style="2" customWidth="1"/>
    <col min="15" max="16384" width="8.88671875" style="2"/>
  </cols>
  <sheetData>
    <row r="1" spans="1:10" ht="19.5" customHeight="1">
      <c r="A1" s="87" t="s">
        <v>108</v>
      </c>
      <c r="B1" s="3"/>
      <c r="C1" s="1"/>
      <c r="D1" s="17"/>
      <c r="E1" s="17"/>
      <c r="F1" s="2"/>
      <c r="G1" s="2"/>
      <c r="H1" s="20" t="s">
        <v>107</v>
      </c>
      <c r="J1" s="100"/>
    </row>
    <row r="2" spans="1:10" ht="19.5" customHeight="1">
      <c r="A2" s="4" t="s">
        <v>0</v>
      </c>
      <c r="B2" s="40" t="s">
        <v>58</v>
      </c>
      <c r="C2" s="41" t="s">
        <v>59</v>
      </c>
      <c r="D2" s="42" t="s">
        <v>43</v>
      </c>
      <c r="E2" s="43" t="s">
        <v>3</v>
      </c>
      <c r="F2" s="44" t="s">
        <v>30</v>
      </c>
      <c r="G2" s="42" t="s">
        <v>32</v>
      </c>
      <c r="H2" s="45" t="s">
        <v>48</v>
      </c>
      <c r="J2" s="103" t="s">
        <v>120</v>
      </c>
    </row>
    <row r="3" spans="1:10" ht="19.5" customHeight="1">
      <c r="A3" s="8">
        <v>1</v>
      </c>
      <c r="B3" s="24">
        <v>0</v>
      </c>
      <c r="C3" s="25">
        <v>0</v>
      </c>
      <c r="D3" s="46" t="s">
        <v>50</v>
      </c>
      <c r="E3" s="47"/>
      <c r="F3" s="48" t="s">
        <v>10</v>
      </c>
      <c r="G3" s="46" t="s">
        <v>49</v>
      </c>
      <c r="H3" s="12"/>
      <c r="I3" s="9"/>
      <c r="J3" s="31" t="s">
        <v>109</v>
      </c>
    </row>
    <row r="4" spans="1:10" ht="19.5" customHeight="1">
      <c r="A4" s="5">
        <f>+A3+1</f>
        <v>2</v>
      </c>
      <c r="B4" s="22">
        <v>0.5</v>
      </c>
      <c r="C4" s="26">
        <f>+C3+B4</f>
        <v>0.5</v>
      </c>
      <c r="D4" s="49" t="s">
        <v>29</v>
      </c>
      <c r="E4" s="50"/>
      <c r="F4" s="51" t="s">
        <v>4</v>
      </c>
      <c r="G4" s="52" t="s">
        <v>51</v>
      </c>
      <c r="H4" s="14"/>
      <c r="J4" s="31"/>
    </row>
    <row r="5" spans="1:10" ht="19.5" customHeight="1">
      <c r="A5" s="5">
        <f t="shared" ref="A5:A66" si="0">+A4+1</f>
        <v>3</v>
      </c>
      <c r="B5" s="22">
        <v>0.1</v>
      </c>
      <c r="C5" s="26">
        <f t="shared" ref="C5:C66" si="1">+C4+B5</f>
        <v>0.6</v>
      </c>
      <c r="D5" s="49" t="s">
        <v>1</v>
      </c>
      <c r="E5" s="50"/>
      <c r="F5" s="51" t="s">
        <v>4</v>
      </c>
      <c r="G5" s="52"/>
      <c r="H5" s="14"/>
    </row>
    <row r="6" spans="1:10" ht="19.5" customHeight="1">
      <c r="A6" s="5">
        <f t="shared" si="0"/>
        <v>4</v>
      </c>
      <c r="B6" s="22">
        <v>0</v>
      </c>
      <c r="C6" s="26">
        <f t="shared" si="1"/>
        <v>0.6</v>
      </c>
      <c r="D6" s="49" t="s">
        <v>29</v>
      </c>
      <c r="E6" s="49"/>
      <c r="F6" s="51" t="s">
        <v>4</v>
      </c>
      <c r="G6" s="52"/>
      <c r="H6" s="14"/>
    </row>
    <row r="7" spans="1:10" ht="19.5" customHeight="1">
      <c r="A7" s="5">
        <f t="shared" si="0"/>
        <v>5</v>
      </c>
      <c r="B7" s="22">
        <v>0.20000000000000007</v>
      </c>
      <c r="C7" s="26">
        <f t="shared" si="1"/>
        <v>0.8</v>
      </c>
      <c r="D7" s="49" t="s">
        <v>34</v>
      </c>
      <c r="E7" s="49" t="s">
        <v>5</v>
      </c>
      <c r="F7" s="51" t="s">
        <v>6</v>
      </c>
      <c r="G7" s="52" t="s">
        <v>33</v>
      </c>
      <c r="H7" s="13"/>
    </row>
    <row r="8" spans="1:10" ht="19.5" customHeight="1">
      <c r="A8" s="5">
        <f t="shared" si="0"/>
        <v>6</v>
      </c>
      <c r="B8" s="22">
        <v>8.6999999999999993</v>
      </c>
      <c r="C8" s="26">
        <f t="shared" si="1"/>
        <v>9.5</v>
      </c>
      <c r="D8" s="49" t="s">
        <v>28</v>
      </c>
      <c r="E8" s="49" t="s">
        <v>5</v>
      </c>
      <c r="F8" s="51" t="s">
        <v>6</v>
      </c>
      <c r="G8" s="52"/>
      <c r="H8" s="13"/>
    </row>
    <row r="9" spans="1:10" ht="19.5" customHeight="1">
      <c r="A9" s="5">
        <f t="shared" si="0"/>
        <v>7</v>
      </c>
      <c r="B9" s="22">
        <v>0.5</v>
      </c>
      <c r="C9" s="26">
        <f t="shared" si="1"/>
        <v>10</v>
      </c>
      <c r="D9" s="49" t="s">
        <v>27</v>
      </c>
      <c r="E9" s="49" t="s">
        <v>5</v>
      </c>
      <c r="F9" s="51" t="s">
        <v>6</v>
      </c>
      <c r="G9" s="52"/>
      <c r="H9" s="13"/>
    </row>
    <row r="10" spans="1:10" ht="19.5" customHeight="1">
      <c r="A10" s="5">
        <f t="shared" si="0"/>
        <v>8</v>
      </c>
      <c r="B10" s="22">
        <v>0.59999999999999964</v>
      </c>
      <c r="C10" s="26">
        <f t="shared" si="1"/>
        <v>10.6</v>
      </c>
      <c r="D10" s="49" t="s">
        <v>26</v>
      </c>
      <c r="E10" s="49" t="s">
        <v>5</v>
      </c>
      <c r="F10" s="51" t="s">
        <v>6</v>
      </c>
      <c r="G10" s="52"/>
      <c r="H10" s="13"/>
    </row>
    <row r="11" spans="1:10" ht="19.5" customHeight="1">
      <c r="A11" s="5">
        <f t="shared" si="0"/>
        <v>9</v>
      </c>
      <c r="B11" s="22">
        <v>1.7</v>
      </c>
      <c r="C11" s="26">
        <f t="shared" si="1"/>
        <v>12.299999999999999</v>
      </c>
      <c r="D11" s="49" t="s">
        <v>105</v>
      </c>
      <c r="E11" s="49" t="s">
        <v>5</v>
      </c>
      <c r="F11" s="51" t="s">
        <v>6</v>
      </c>
      <c r="G11" s="52"/>
      <c r="H11" s="13"/>
    </row>
    <row r="12" spans="1:10" ht="19.5" customHeight="1">
      <c r="A12" s="5">
        <f t="shared" si="0"/>
        <v>10</v>
      </c>
      <c r="B12" s="22">
        <v>0.9</v>
      </c>
      <c r="C12" s="26">
        <f t="shared" si="1"/>
        <v>13.2</v>
      </c>
      <c r="D12" s="49" t="s">
        <v>25</v>
      </c>
      <c r="E12" s="49" t="s">
        <v>5</v>
      </c>
      <c r="F12" s="51" t="s">
        <v>6</v>
      </c>
      <c r="G12" s="52"/>
      <c r="H12" s="13"/>
    </row>
    <row r="13" spans="1:10" ht="19.5" customHeight="1">
      <c r="A13" s="5">
        <f t="shared" si="0"/>
        <v>11</v>
      </c>
      <c r="B13" s="22">
        <v>9.1999999999999993</v>
      </c>
      <c r="C13" s="26">
        <f t="shared" si="1"/>
        <v>22.4</v>
      </c>
      <c r="D13" s="49" t="s">
        <v>35</v>
      </c>
      <c r="E13" s="49" t="s">
        <v>5</v>
      </c>
      <c r="F13" s="51" t="s">
        <v>4</v>
      </c>
      <c r="G13" s="52" t="s">
        <v>44</v>
      </c>
      <c r="H13" s="13"/>
    </row>
    <row r="14" spans="1:10" ht="19.5" customHeight="1">
      <c r="A14" s="5">
        <f t="shared" si="0"/>
        <v>12</v>
      </c>
      <c r="B14" s="22">
        <v>0.9</v>
      </c>
      <c r="C14" s="26">
        <f t="shared" si="1"/>
        <v>23.299999999999997</v>
      </c>
      <c r="D14" s="49" t="s">
        <v>24</v>
      </c>
      <c r="E14" s="49" t="s">
        <v>5</v>
      </c>
      <c r="F14" s="51" t="s">
        <v>7</v>
      </c>
      <c r="G14" s="52"/>
      <c r="H14" s="13"/>
    </row>
    <row r="15" spans="1:10" ht="19.5" customHeight="1">
      <c r="A15" s="5">
        <f t="shared" si="0"/>
        <v>13</v>
      </c>
      <c r="B15" s="22">
        <v>4.2</v>
      </c>
      <c r="C15" s="26">
        <f t="shared" si="1"/>
        <v>27.499999999999996</v>
      </c>
      <c r="D15" s="49" t="s">
        <v>23</v>
      </c>
      <c r="E15" s="49" t="s">
        <v>5</v>
      </c>
      <c r="F15" s="51" t="s">
        <v>8</v>
      </c>
      <c r="G15" s="52"/>
      <c r="H15" s="13"/>
    </row>
    <row r="16" spans="1:10" ht="19.5" customHeight="1">
      <c r="A16" s="5">
        <f t="shared" si="0"/>
        <v>14</v>
      </c>
      <c r="B16" s="22">
        <v>14.199999999999996</v>
      </c>
      <c r="C16" s="26">
        <f t="shared" si="1"/>
        <v>41.699999999999989</v>
      </c>
      <c r="D16" s="49" t="s">
        <v>22</v>
      </c>
      <c r="E16" s="49" t="s">
        <v>5</v>
      </c>
      <c r="F16" s="51" t="s">
        <v>91</v>
      </c>
      <c r="G16" s="52"/>
      <c r="H16" s="13"/>
    </row>
    <row r="17" spans="1:10" ht="19.5" customHeight="1">
      <c r="A17" s="5">
        <f t="shared" si="0"/>
        <v>15</v>
      </c>
      <c r="B17" s="22">
        <v>0.2</v>
      </c>
      <c r="C17" s="26">
        <f t="shared" si="1"/>
        <v>41.899999999999991</v>
      </c>
      <c r="D17" s="49" t="s">
        <v>46</v>
      </c>
      <c r="E17" s="49"/>
      <c r="F17" s="51" t="s">
        <v>9</v>
      </c>
      <c r="G17" s="52"/>
      <c r="H17" s="14"/>
    </row>
    <row r="18" spans="1:10" ht="37.950000000000003" customHeight="1">
      <c r="A18" s="7">
        <f t="shared" si="0"/>
        <v>16</v>
      </c>
      <c r="B18" s="29">
        <v>4.8</v>
      </c>
      <c r="C18" s="30">
        <f t="shared" si="1"/>
        <v>46.699999999999989</v>
      </c>
      <c r="D18" s="105" t="s">
        <v>111</v>
      </c>
      <c r="E18" s="106"/>
      <c r="F18" s="107"/>
      <c r="G18" s="57" t="s">
        <v>47</v>
      </c>
      <c r="H18" s="16"/>
      <c r="J18" s="32"/>
    </row>
    <row r="19" spans="1:10" ht="19.5" customHeight="1">
      <c r="A19" s="6">
        <f t="shared" si="0"/>
        <v>17</v>
      </c>
      <c r="B19" s="27">
        <v>0</v>
      </c>
      <c r="C19" s="28">
        <f t="shared" si="1"/>
        <v>46.699999999999989</v>
      </c>
      <c r="D19" s="53" t="s">
        <v>2</v>
      </c>
      <c r="E19" s="53" t="s">
        <v>21</v>
      </c>
      <c r="F19" s="54" t="s">
        <v>4</v>
      </c>
      <c r="G19" s="55"/>
      <c r="H19" s="15"/>
    </row>
    <row r="20" spans="1:10" ht="19.5" customHeight="1">
      <c r="A20" s="6">
        <f t="shared" si="0"/>
        <v>18</v>
      </c>
      <c r="B20" s="27">
        <v>3.9</v>
      </c>
      <c r="C20" s="28">
        <f t="shared" si="1"/>
        <v>50.599999999999987</v>
      </c>
      <c r="D20" s="58" t="s">
        <v>11</v>
      </c>
      <c r="E20" s="49" t="s">
        <v>21</v>
      </c>
      <c r="F20" s="51" t="s">
        <v>10</v>
      </c>
      <c r="G20" s="59"/>
      <c r="H20" s="13"/>
    </row>
    <row r="21" spans="1:10" ht="19.5" customHeight="1">
      <c r="A21" s="5">
        <f t="shared" si="0"/>
        <v>19</v>
      </c>
      <c r="B21" s="22">
        <v>0.3</v>
      </c>
      <c r="C21" s="26">
        <f t="shared" si="1"/>
        <v>50.899999999999984</v>
      </c>
      <c r="D21" s="58" t="s">
        <v>11</v>
      </c>
      <c r="E21" s="49" t="s">
        <v>21</v>
      </c>
      <c r="F21" s="51" t="s">
        <v>12</v>
      </c>
      <c r="G21" s="60"/>
      <c r="H21" s="13"/>
    </row>
    <row r="22" spans="1:10" ht="19.5" customHeight="1">
      <c r="A22" s="5">
        <f t="shared" si="0"/>
        <v>20</v>
      </c>
      <c r="B22" s="22">
        <v>0.7</v>
      </c>
      <c r="C22" s="26">
        <f t="shared" si="1"/>
        <v>51.599999999999987</v>
      </c>
      <c r="D22" s="49" t="s">
        <v>14</v>
      </c>
      <c r="E22" s="49" t="s">
        <v>21</v>
      </c>
      <c r="F22" s="51" t="s">
        <v>13</v>
      </c>
      <c r="G22" s="52"/>
      <c r="H22" s="13"/>
    </row>
    <row r="23" spans="1:10" ht="19.5" customHeight="1">
      <c r="A23" s="5">
        <f t="shared" si="0"/>
        <v>21</v>
      </c>
      <c r="B23" s="22">
        <v>1.5</v>
      </c>
      <c r="C23" s="26">
        <f t="shared" si="1"/>
        <v>53.099999999999987</v>
      </c>
      <c r="D23" s="53" t="s">
        <v>36</v>
      </c>
      <c r="E23" s="49" t="s">
        <v>21</v>
      </c>
      <c r="F23" s="51" t="s">
        <v>15</v>
      </c>
      <c r="G23" s="60" t="s">
        <v>37</v>
      </c>
      <c r="H23" s="13"/>
    </row>
    <row r="24" spans="1:10" ht="19.5" customHeight="1">
      <c r="A24" s="5">
        <f t="shared" si="0"/>
        <v>22</v>
      </c>
      <c r="B24" s="22">
        <v>6.9</v>
      </c>
      <c r="C24" s="26">
        <f t="shared" si="1"/>
        <v>59.999999999999986</v>
      </c>
      <c r="D24" s="49" t="s">
        <v>16</v>
      </c>
      <c r="E24" s="49" t="s">
        <v>21</v>
      </c>
      <c r="F24" s="51" t="s">
        <v>15</v>
      </c>
      <c r="G24" s="52" t="s">
        <v>45</v>
      </c>
      <c r="H24" s="13"/>
    </row>
    <row r="25" spans="1:10" ht="19.5" customHeight="1">
      <c r="A25" s="5">
        <f t="shared" si="0"/>
        <v>23</v>
      </c>
      <c r="B25" s="22">
        <v>1.6</v>
      </c>
      <c r="C25" s="26">
        <f t="shared" si="1"/>
        <v>61.599999999999987</v>
      </c>
      <c r="D25" s="53" t="s">
        <v>53</v>
      </c>
      <c r="E25" s="49" t="s">
        <v>52</v>
      </c>
      <c r="F25" s="51" t="s">
        <v>15</v>
      </c>
      <c r="G25" s="60"/>
      <c r="H25" s="13"/>
    </row>
    <row r="26" spans="1:10" ht="19.5" customHeight="1">
      <c r="A26" s="5">
        <f t="shared" si="0"/>
        <v>24</v>
      </c>
      <c r="B26" s="22">
        <v>7.5</v>
      </c>
      <c r="C26" s="26">
        <f t="shared" si="1"/>
        <v>69.099999999999994</v>
      </c>
      <c r="D26" s="53" t="s">
        <v>11</v>
      </c>
      <c r="E26" s="49"/>
      <c r="F26" s="51" t="s">
        <v>15</v>
      </c>
      <c r="G26" s="60" t="s">
        <v>55</v>
      </c>
      <c r="H26" s="14"/>
    </row>
    <row r="27" spans="1:10" ht="19.5" customHeight="1">
      <c r="A27" s="5">
        <f t="shared" si="0"/>
        <v>25</v>
      </c>
      <c r="B27" s="22">
        <v>0.2</v>
      </c>
      <c r="C27" s="26">
        <f t="shared" si="1"/>
        <v>69.3</v>
      </c>
      <c r="D27" s="53" t="s">
        <v>34</v>
      </c>
      <c r="E27" s="49"/>
      <c r="F27" s="51" t="s">
        <v>17</v>
      </c>
      <c r="G27" s="60" t="s">
        <v>38</v>
      </c>
      <c r="H27" s="14"/>
    </row>
    <row r="28" spans="1:10" ht="19.5" customHeight="1">
      <c r="A28" s="5">
        <f t="shared" si="0"/>
        <v>26</v>
      </c>
      <c r="B28" s="22">
        <v>2.5</v>
      </c>
      <c r="C28" s="26">
        <f t="shared" si="1"/>
        <v>71.8</v>
      </c>
      <c r="D28" s="49" t="s">
        <v>39</v>
      </c>
      <c r="E28" s="49" t="s">
        <v>21</v>
      </c>
      <c r="F28" s="51" t="s">
        <v>18</v>
      </c>
      <c r="G28" s="52" t="s">
        <v>116</v>
      </c>
      <c r="H28" s="13"/>
      <c r="I28" s="10"/>
    </row>
    <row r="29" spans="1:10" ht="38.4" customHeight="1">
      <c r="A29" s="5">
        <f t="shared" si="0"/>
        <v>27</v>
      </c>
      <c r="B29" s="22">
        <v>6</v>
      </c>
      <c r="C29" s="26">
        <f t="shared" si="1"/>
        <v>77.8</v>
      </c>
      <c r="D29" s="53" t="s">
        <v>112</v>
      </c>
      <c r="E29" s="53" t="s">
        <v>21</v>
      </c>
      <c r="F29" s="51" t="s">
        <v>18</v>
      </c>
      <c r="G29" s="62" t="s">
        <v>113</v>
      </c>
      <c r="H29" s="34">
        <v>134</v>
      </c>
      <c r="I29" s="10"/>
      <c r="J29" s="10"/>
    </row>
    <row r="30" spans="1:10" ht="31.8" customHeight="1">
      <c r="A30" s="6">
        <f t="shared" si="0"/>
        <v>28</v>
      </c>
      <c r="B30" s="22">
        <v>2</v>
      </c>
      <c r="C30" s="26">
        <f t="shared" si="1"/>
        <v>79.8</v>
      </c>
      <c r="D30" s="53" t="s">
        <v>114</v>
      </c>
      <c r="E30" s="53" t="s">
        <v>21</v>
      </c>
      <c r="F30" s="61" t="s">
        <v>19</v>
      </c>
      <c r="G30" s="101" t="s">
        <v>115</v>
      </c>
      <c r="H30" s="34">
        <v>155</v>
      </c>
      <c r="I30" s="10"/>
      <c r="J30" s="10"/>
    </row>
    <row r="31" spans="1:10" ht="19.5" customHeight="1">
      <c r="A31" s="6">
        <f t="shared" si="0"/>
        <v>29</v>
      </c>
      <c r="B31" s="27">
        <v>1.7</v>
      </c>
      <c r="C31" s="28">
        <f t="shared" si="1"/>
        <v>81.5</v>
      </c>
      <c r="D31" s="63" t="s">
        <v>40</v>
      </c>
      <c r="E31" s="53" t="s">
        <v>21</v>
      </c>
      <c r="F31" s="61" t="s">
        <v>18</v>
      </c>
      <c r="G31" s="60" t="s">
        <v>116</v>
      </c>
      <c r="H31" s="35">
        <v>183</v>
      </c>
      <c r="I31" s="10"/>
      <c r="J31" s="10"/>
    </row>
    <row r="32" spans="1:10" ht="19.5" customHeight="1">
      <c r="A32" s="5">
        <f t="shared" si="0"/>
        <v>30</v>
      </c>
      <c r="B32" s="22">
        <v>3.3</v>
      </c>
      <c r="C32" s="26">
        <f t="shared" si="1"/>
        <v>84.8</v>
      </c>
      <c r="D32" s="53" t="s">
        <v>41</v>
      </c>
      <c r="E32" s="50" t="s">
        <v>21</v>
      </c>
      <c r="F32" s="61" t="s">
        <v>20</v>
      </c>
      <c r="G32" s="60" t="s">
        <v>42</v>
      </c>
      <c r="H32" s="35">
        <v>234</v>
      </c>
      <c r="I32" s="10"/>
    </row>
    <row r="33" spans="1:10" ht="19.5" customHeight="1">
      <c r="A33" s="5">
        <f t="shared" si="0"/>
        <v>31</v>
      </c>
      <c r="B33" s="22">
        <v>6.6</v>
      </c>
      <c r="C33" s="26">
        <f t="shared" si="1"/>
        <v>91.399999999999991</v>
      </c>
      <c r="D33" s="53" t="s">
        <v>96</v>
      </c>
      <c r="E33" s="50" t="s">
        <v>21</v>
      </c>
      <c r="F33" s="61" t="s">
        <v>97</v>
      </c>
      <c r="G33" s="97"/>
      <c r="H33" s="35">
        <v>413</v>
      </c>
      <c r="I33" s="10"/>
    </row>
    <row r="34" spans="1:10" ht="19.5" customHeight="1">
      <c r="A34" s="5">
        <f t="shared" si="0"/>
        <v>32</v>
      </c>
      <c r="B34" s="22">
        <v>9.9</v>
      </c>
      <c r="C34" s="26">
        <f t="shared" si="1"/>
        <v>101.3</v>
      </c>
      <c r="D34" s="63" t="s">
        <v>98</v>
      </c>
      <c r="E34" s="49"/>
      <c r="F34" s="51" t="s">
        <v>97</v>
      </c>
      <c r="G34" s="66" t="s">
        <v>99</v>
      </c>
      <c r="H34" s="34">
        <v>797</v>
      </c>
      <c r="J34" s="10"/>
    </row>
    <row r="35" spans="1:10" ht="19.5" customHeight="1">
      <c r="A35" s="5">
        <f t="shared" si="0"/>
        <v>33</v>
      </c>
      <c r="B35" s="22">
        <v>0.1</v>
      </c>
      <c r="C35" s="26">
        <f t="shared" si="1"/>
        <v>101.39999999999999</v>
      </c>
      <c r="D35" s="53" t="s">
        <v>100</v>
      </c>
      <c r="E35" s="50" t="s">
        <v>21</v>
      </c>
      <c r="F35" s="51" t="s">
        <v>31</v>
      </c>
      <c r="G35" s="60" t="s">
        <v>101</v>
      </c>
      <c r="H35" s="35">
        <v>797</v>
      </c>
      <c r="J35" s="10"/>
    </row>
    <row r="36" spans="1:10" ht="19.5" customHeight="1">
      <c r="A36" s="6">
        <f t="shared" si="0"/>
        <v>34</v>
      </c>
      <c r="B36" s="27">
        <v>0.4</v>
      </c>
      <c r="C36" s="28">
        <f t="shared" si="1"/>
        <v>101.8</v>
      </c>
      <c r="D36" s="53" t="s">
        <v>54</v>
      </c>
      <c r="E36" s="63" t="s">
        <v>21</v>
      </c>
      <c r="F36" s="51" t="s">
        <v>10</v>
      </c>
      <c r="G36" s="60"/>
      <c r="H36" s="35">
        <v>815</v>
      </c>
      <c r="J36" s="10"/>
    </row>
    <row r="37" spans="1:10" ht="72">
      <c r="A37" s="7">
        <f t="shared" si="0"/>
        <v>35</v>
      </c>
      <c r="B37" s="29">
        <v>0.2</v>
      </c>
      <c r="C37" s="30">
        <f t="shared" si="1"/>
        <v>102</v>
      </c>
      <c r="D37" s="64" t="s">
        <v>126</v>
      </c>
      <c r="E37" s="65"/>
      <c r="F37" s="56" t="s">
        <v>10</v>
      </c>
      <c r="G37" s="64" t="s">
        <v>67</v>
      </c>
      <c r="H37" s="36">
        <v>825</v>
      </c>
      <c r="J37" s="104" t="s">
        <v>120</v>
      </c>
    </row>
    <row r="38" spans="1:10" ht="19.2" customHeight="1">
      <c r="A38" s="6">
        <f t="shared" si="0"/>
        <v>36</v>
      </c>
      <c r="B38" s="27">
        <v>0.2</v>
      </c>
      <c r="C38" s="28">
        <f t="shared" si="1"/>
        <v>102.2</v>
      </c>
      <c r="D38" s="53" t="s">
        <v>78</v>
      </c>
      <c r="E38" s="63" t="s">
        <v>5</v>
      </c>
      <c r="F38" s="61" t="s">
        <v>31</v>
      </c>
      <c r="G38" s="60"/>
      <c r="H38" s="85">
        <v>815</v>
      </c>
      <c r="J38" s="102" t="s">
        <v>119</v>
      </c>
    </row>
    <row r="39" spans="1:10" ht="19.2" customHeight="1">
      <c r="A39" s="6">
        <f t="shared" si="0"/>
        <v>37</v>
      </c>
      <c r="B39" s="27">
        <v>0.4</v>
      </c>
      <c r="C39" s="28">
        <f t="shared" si="1"/>
        <v>102.60000000000001</v>
      </c>
      <c r="D39" s="63" t="s">
        <v>102</v>
      </c>
      <c r="E39" s="63" t="s">
        <v>5</v>
      </c>
      <c r="F39" s="61" t="s">
        <v>97</v>
      </c>
      <c r="G39" s="66"/>
      <c r="H39" s="35">
        <v>797</v>
      </c>
      <c r="J39" s="96"/>
    </row>
    <row r="40" spans="1:10" ht="15">
      <c r="A40" s="6">
        <f t="shared" si="0"/>
        <v>38</v>
      </c>
      <c r="B40" s="27">
        <v>0.1</v>
      </c>
      <c r="C40" s="28">
        <f t="shared" si="1"/>
        <v>102.7</v>
      </c>
      <c r="D40" s="63" t="s">
        <v>103</v>
      </c>
      <c r="E40" s="63"/>
      <c r="F40" s="54" t="s">
        <v>97</v>
      </c>
      <c r="G40" s="98"/>
      <c r="H40" s="35">
        <v>797</v>
      </c>
      <c r="J40" s="96"/>
    </row>
    <row r="41" spans="1:10" ht="15">
      <c r="A41" s="6">
        <f t="shared" si="0"/>
        <v>39</v>
      </c>
      <c r="B41" s="27">
        <v>9.9</v>
      </c>
      <c r="C41" s="28">
        <f t="shared" si="1"/>
        <v>112.60000000000001</v>
      </c>
      <c r="D41" s="53" t="s">
        <v>104</v>
      </c>
      <c r="E41" s="63" t="s">
        <v>5</v>
      </c>
      <c r="F41" s="54" t="s">
        <v>20</v>
      </c>
      <c r="G41" s="55"/>
      <c r="H41" s="35">
        <v>413</v>
      </c>
      <c r="J41" s="96"/>
    </row>
    <row r="42" spans="1:10" ht="19.2" customHeight="1">
      <c r="A42" s="6">
        <f t="shared" si="0"/>
        <v>40</v>
      </c>
      <c r="B42" s="27">
        <v>6.6</v>
      </c>
      <c r="C42" s="28">
        <f t="shared" si="1"/>
        <v>119.2</v>
      </c>
      <c r="D42" s="89" t="s">
        <v>79</v>
      </c>
      <c r="E42" s="63" t="s">
        <v>5</v>
      </c>
      <c r="F42" s="54" t="s">
        <v>18</v>
      </c>
      <c r="G42" s="90" t="s">
        <v>80</v>
      </c>
      <c r="H42" s="86">
        <v>234</v>
      </c>
      <c r="J42" s="96"/>
    </row>
    <row r="43" spans="1:10" ht="37.200000000000003" customHeight="1">
      <c r="A43" s="6">
        <f t="shared" si="0"/>
        <v>41</v>
      </c>
      <c r="B43" s="27">
        <v>3.3</v>
      </c>
      <c r="C43" s="28">
        <f t="shared" si="1"/>
        <v>122.5</v>
      </c>
      <c r="D43" s="53" t="s">
        <v>81</v>
      </c>
      <c r="E43" s="63" t="s">
        <v>5</v>
      </c>
      <c r="F43" s="61" t="s">
        <v>19</v>
      </c>
      <c r="G43" s="60"/>
      <c r="H43" s="91">
        <v>183</v>
      </c>
      <c r="J43" s="96"/>
    </row>
    <row r="44" spans="1:10" ht="19.2" customHeight="1">
      <c r="A44" s="6">
        <f t="shared" si="0"/>
        <v>42</v>
      </c>
      <c r="B44" s="27">
        <v>1.7</v>
      </c>
      <c r="C44" s="28">
        <f t="shared" si="1"/>
        <v>124.2</v>
      </c>
      <c r="D44" s="88" t="s">
        <v>82</v>
      </c>
      <c r="E44" s="63" t="s">
        <v>5</v>
      </c>
      <c r="F44" s="61" t="s">
        <v>18</v>
      </c>
      <c r="G44" s="60" t="s">
        <v>117</v>
      </c>
      <c r="H44" s="91">
        <v>155</v>
      </c>
      <c r="J44" s="96"/>
    </row>
    <row r="45" spans="1:10" ht="19.2" customHeight="1">
      <c r="A45" s="6">
        <f t="shared" si="0"/>
        <v>43</v>
      </c>
      <c r="B45" s="27">
        <v>2</v>
      </c>
      <c r="C45" s="28">
        <f t="shared" si="1"/>
        <v>126.2</v>
      </c>
      <c r="D45" s="53" t="s">
        <v>112</v>
      </c>
      <c r="E45" s="63" t="s">
        <v>5</v>
      </c>
      <c r="F45" s="61" t="s">
        <v>18</v>
      </c>
      <c r="G45" s="60"/>
      <c r="H45" s="91">
        <v>134</v>
      </c>
      <c r="J45" s="96"/>
    </row>
    <row r="46" spans="1:10" s="10" customFormat="1" ht="19.2" customHeight="1">
      <c r="A46" s="6">
        <f t="shared" si="0"/>
        <v>44</v>
      </c>
      <c r="B46" s="27">
        <v>6</v>
      </c>
      <c r="C46" s="28">
        <f t="shared" si="1"/>
        <v>132.19999999999999</v>
      </c>
      <c r="D46" s="53" t="s">
        <v>83</v>
      </c>
      <c r="E46" s="63" t="s">
        <v>5</v>
      </c>
      <c r="F46" s="61" t="s">
        <v>17</v>
      </c>
      <c r="G46" s="60"/>
      <c r="H46" s="18"/>
      <c r="J46" s="96"/>
    </row>
    <row r="47" spans="1:10" s="10" customFormat="1" ht="19.2" customHeight="1">
      <c r="A47" s="6">
        <f t="shared" si="0"/>
        <v>45</v>
      </c>
      <c r="B47" s="27">
        <v>2.5</v>
      </c>
      <c r="C47" s="28">
        <f t="shared" si="1"/>
        <v>134.69999999999999</v>
      </c>
      <c r="D47" s="53" t="s">
        <v>11</v>
      </c>
      <c r="E47" s="63"/>
      <c r="F47" s="61" t="s">
        <v>15</v>
      </c>
      <c r="G47" s="60" t="s">
        <v>84</v>
      </c>
      <c r="H47" s="18"/>
      <c r="J47" s="96"/>
    </row>
    <row r="48" spans="1:10" ht="19.2" customHeight="1">
      <c r="A48" s="6">
        <f t="shared" si="0"/>
        <v>46</v>
      </c>
      <c r="B48" s="27">
        <v>0.2</v>
      </c>
      <c r="C48" s="28">
        <f t="shared" si="1"/>
        <v>134.89999999999998</v>
      </c>
      <c r="D48" s="88" t="s">
        <v>34</v>
      </c>
      <c r="E48" s="63"/>
      <c r="F48" s="61" t="s">
        <v>15</v>
      </c>
      <c r="G48" s="60" t="s">
        <v>85</v>
      </c>
      <c r="H48" s="18"/>
      <c r="J48" s="96"/>
    </row>
    <row r="49" spans="1:17" ht="19.2" customHeight="1">
      <c r="A49" s="6">
        <f t="shared" si="0"/>
        <v>47</v>
      </c>
      <c r="B49" s="27">
        <v>7.5</v>
      </c>
      <c r="C49" s="28">
        <f t="shared" si="1"/>
        <v>142.39999999999998</v>
      </c>
      <c r="D49" s="53" t="s">
        <v>86</v>
      </c>
      <c r="E49" s="63" t="s">
        <v>68</v>
      </c>
      <c r="F49" s="61" t="s">
        <v>15</v>
      </c>
      <c r="G49" s="60"/>
      <c r="H49" s="18"/>
      <c r="J49" s="96"/>
    </row>
    <row r="50" spans="1:17" ht="19.2" customHeight="1">
      <c r="A50" s="6">
        <f t="shared" si="0"/>
        <v>48</v>
      </c>
      <c r="B50" s="27">
        <v>1.6</v>
      </c>
      <c r="C50" s="28">
        <f t="shared" si="1"/>
        <v>143.99999999999997</v>
      </c>
      <c r="D50" s="53" t="s">
        <v>87</v>
      </c>
      <c r="E50" s="63" t="s">
        <v>5</v>
      </c>
      <c r="F50" s="61" t="s">
        <v>15</v>
      </c>
      <c r="G50" s="60"/>
      <c r="H50" s="18"/>
      <c r="J50" s="96"/>
    </row>
    <row r="51" spans="1:17" ht="19.2" customHeight="1">
      <c r="A51" s="6">
        <f t="shared" si="0"/>
        <v>49</v>
      </c>
      <c r="B51" s="27">
        <v>6.9</v>
      </c>
      <c r="C51" s="28">
        <f t="shared" si="1"/>
        <v>150.89999999999998</v>
      </c>
      <c r="D51" s="53" t="s">
        <v>88</v>
      </c>
      <c r="E51" s="63" t="s">
        <v>5</v>
      </c>
      <c r="F51" s="61" t="s">
        <v>13</v>
      </c>
      <c r="G51" s="60"/>
      <c r="H51" s="18"/>
      <c r="J51" s="96"/>
      <c r="L51" s="37"/>
      <c r="O51" s="19"/>
      <c r="P51" s="21"/>
      <c r="Q51" s="21"/>
    </row>
    <row r="52" spans="1:17" ht="19.2" customHeight="1">
      <c r="A52" s="6">
        <f t="shared" si="0"/>
        <v>50</v>
      </c>
      <c r="B52" s="27">
        <v>1.5</v>
      </c>
      <c r="C52" s="28">
        <f t="shared" si="1"/>
        <v>152.39999999999998</v>
      </c>
      <c r="D52" s="53" t="s">
        <v>89</v>
      </c>
      <c r="E52" s="63" t="s">
        <v>5</v>
      </c>
      <c r="F52" s="61" t="s">
        <v>12</v>
      </c>
      <c r="G52" s="60"/>
      <c r="H52" s="18"/>
      <c r="J52" s="96"/>
      <c r="L52"/>
      <c r="O52" s="19"/>
      <c r="P52" s="21"/>
      <c r="Q52" s="21"/>
    </row>
    <row r="53" spans="1:17" ht="19.2" customHeight="1">
      <c r="A53" s="6">
        <f t="shared" si="0"/>
        <v>51</v>
      </c>
      <c r="B53" s="27">
        <v>0.7</v>
      </c>
      <c r="C53" s="28">
        <f t="shared" si="1"/>
        <v>153.09999999999997</v>
      </c>
      <c r="D53" s="53" t="s">
        <v>34</v>
      </c>
      <c r="E53" s="63" t="s">
        <v>5</v>
      </c>
      <c r="F53" s="61" t="s">
        <v>10</v>
      </c>
      <c r="G53" s="60" t="s">
        <v>90</v>
      </c>
      <c r="H53" s="18"/>
      <c r="J53" s="96"/>
      <c r="L53" s="39"/>
      <c r="O53" s="19"/>
      <c r="P53" s="21"/>
      <c r="Q53" s="21"/>
    </row>
    <row r="54" spans="1:17" ht="19.2" customHeight="1">
      <c r="A54" s="6">
        <f t="shared" si="0"/>
        <v>52</v>
      </c>
      <c r="B54" s="27">
        <v>0.3</v>
      </c>
      <c r="C54" s="28">
        <f t="shared" si="1"/>
        <v>153.39999999999998</v>
      </c>
      <c r="D54" s="63" t="s">
        <v>34</v>
      </c>
      <c r="E54" s="63" t="s">
        <v>5</v>
      </c>
      <c r="F54" s="61" t="s">
        <v>10</v>
      </c>
      <c r="G54" s="66"/>
      <c r="H54" s="35"/>
      <c r="J54" s="96"/>
    </row>
    <row r="55" spans="1:17" ht="34.799999999999997" customHeight="1">
      <c r="A55" s="7">
        <f t="shared" si="0"/>
        <v>53</v>
      </c>
      <c r="B55" s="29">
        <v>3.9</v>
      </c>
      <c r="C55" s="30">
        <f t="shared" si="1"/>
        <v>157.29999999999998</v>
      </c>
      <c r="D55" s="108" t="s">
        <v>93</v>
      </c>
      <c r="E55" s="109"/>
      <c r="F55" s="110"/>
      <c r="G55" s="92" t="s">
        <v>127</v>
      </c>
      <c r="H55" s="93"/>
      <c r="J55" s="96"/>
      <c r="K55" s="99"/>
    </row>
    <row r="56" spans="1:17" ht="19.5" customHeight="1">
      <c r="A56" s="6">
        <f t="shared" si="0"/>
        <v>54</v>
      </c>
      <c r="B56" s="27">
        <v>0</v>
      </c>
      <c r="C56" s="28">
        <f t="shared" si="1"/>
        <v>157.29999999999998</v>
      </c>
      <c r="D56" s="53" t="s">
        <v>74</v>
      </c>
      <c r="E56" s="63" t="s">
        <v>5</v>
      </c>
      <c r="F56" s="61" t="s">
        <v>9</v>
      </c>
      <c r="G56" s="60"/>
      <c r="H56" s="18"/>
      <c r="J56" s="96"/>
      <c r="K56" s="37" t="s">
        <v>106</v>
      </c>
    </row>
    <row r="57" spans="1:17" ht="19.5" customHeight="1">
      <c r="A57" s="6">
        <f t="shared" si="0"/>
        <v>55</v>
      </c>
      <c r="B57" s="27">
        <v>4.9000000000000004</v>
      </c>
      <c r="C57" s="28">
        <f t="shared" si="1"/>
        <v>162.19999999999999</v>
      </c>
      <c r="D57" s="88" t="s">
        <v>69</v>
      </c>
      <c r="E57" s="63"/>
      <c r="F57" s="61" t="s">
        <v>91</v>
      </c>
      <c r="G57" s="60"/>
      <c r="H57" s="18"/>
      <c r="J57" s="96"/>
    </row>
    <row r="58" spans="1:17" ht="19.5" customHeight="1">
      <c r="A58" s="6">
        <f t="shared" si="0"/>
        <v>56</v>
      </c>
      <c r="B58" s="27">
        <v>0.2</v>
      </c>
      <c r="C58" s="28">
        <f t="shared" si="1"/>
        <v>162.39999999999998</v>
      </c>
      <c r="D58" s="53" t="s">
        <v>75</v>
      </c>
      <c r="E58" s="63" t="s">
        <v>5</v>
      </c>
      <c r="F58" s="61" t="s">
        <v>8</v>
      </c>
      <c r="G58" s="60"/>
      <c r="H58" s="18"/>
      <c r="J58" s="96"/>
    </row>
    <row r="59" spans="1:17" s="10" customFormat="1" ht="19.5" customHeight="1">
      <c r="A59" s="6">
        <f t="shared" si="0"/>
        <v>57</v>
      </c>
      <c r="B59" s="27">
        <v>14.199999999999996</v>
      </c>
      <c r="C59" s="28">
        <f t="shared" si="1"/>
        <v>176.59999999999997</v>
      </c>
      <c r="D59" s="53" t="s">
        <v>76</v>
      </c>
      <c r="E59" s="63" t="s">
        <v>5</v>
      </c>
      <c r="F59" s="61" t="s">
        <v>7</v>
      </c>
      <c r="G59" s="60"/>
      <c r="H59" s="18"/>
      <c r="J59" s="96"/>
      <c r="K59" s="37" t="s">
        <v>121</v>
      </c>
      <c r="L59" s="2"/>
      <c r="M59" s="2"/>
      <c r="N59" s="2"/>
      <c r="O59" s="2"/>
      <c r="P59" s="2"/>
    </row>
    <row r="60" spans="1:17" s="10" customFormat="1" ht="19.5" customHeight="1">
      <c r="A60" s="6">
        <f t="shared" si="0"/>
        <v>58</v>
      </c>
      <c r="B60" s="27">
        <v>4.7</v>
      </c>
      <c r="C60" s="28">
        <f t="shared" si="1"/>
        <v>181.29999999999995</v>
      </c>
      <c r="D60" s="53" t="s">
        <v>70</v>
      </c>
      <c r="E60" s="63" t="s">
        <v>5</v>
      </c>
      <c r="F60" s="61" t="s">
        <v>6</v>
      </c>
      <c r="G60" s="60" t="s">
        <v>92</v>
      </c>
      <c r="H60" s="18"/>
      <c r="J60" s="96"/>
      <c r="K60" s="39" t="s">
        <v>56</v>
      </c>
      <c r="L60" s="2"/>
      <c r="M60" s="2"/>
      <c r="N60" s="2"/>
      <c r="O60" s="2"/>
      <c r="P60" s="2"/>
    </row>
    <row r="61" spans="1:17" ht="19.5" customHeight="1">
      <c r="A61" s="6">
        <f t="shared" si="0"/>
        <v>59</v>
      </c>
      <c r="B61" s="27">
        <v>9.6999999999999993</v>
      </c>
      <c r="C61" s="28">
        <f t="shared" si="1"/>
        <v>190.99999999999994</v>
      </c>
      <c r="D61" s="88" t="s">
        <v>71</v>
      </c>
      <c r="E61" s="63" t="s">
        <v>5</v>
      </c>
      <c r="F61" s="61" t="s">
        <v>6</v>
      </c>
      <c r="G61" s="60"/>
      <c r="H61" s="18"/>
      <c r="J61" s="96"/>
      <c r="K61" s="39" t="s">
        <v>57</v>
      </c>
    </row>
    <row r="62" spans="1:17" ht="37.200000000000003" customHeight="1">
      <c r="A62" s="6">
        <f t="shared" si="0"/>
        <v>60</v>
      </c>
      <c r="B62" s="27">
        <v>0.9</v>
      </c>
      <c r="C62" s="28">
        <f t="shared" si="1"/>
        <v>191.89999999999995</v>
      </c>
      <c r="D62" s="88" t="s">
        <v>110</v>
      </c>
      <c r="E62" s="63" t="s">
        <v>5</v>
      </c>
      <c r="F62" s="61" t="s">
        <v>6</v>
      </c>
      <c r="G62" s="60"/>
      <c r="H62" s="18"/>
      <c r="J62" s="96"/>
      <c r="K62" s="39" t="s">
        <v>122</v>
      </c>
    </row>
    <row r="63" spans="1:17" ht="37.200000000000003" customHeight="1">
      <c r="A63" s="6">
        <f t="shared" si="0"/>
        <v>61</v>
      </c>
      <c r="B63" s="27">
        <v>1.7</v>
      </c>
      <c r="C63" s="28">
        <f t="shared" si="1"/>
        <v>193.59999999999994</v>
      </c>
      <c r="D63" s="53" t="s">
        <v>72</v>
      </c>
      <c r="E63" s="63" t="s">
        <v>5</v>
      </c>
      <c r="F63" s="61" t="s">
        <v>6</v>
      </c>
      <c r="G63" s="60"/>
      <c r="H63" s="18"/>
      <c r="J63" s="96"/>
      <c r="K63" s="39" t="s">
        <v>123</v>
      </c>
    </row>
    <row r="64" spans="1:17" ht="19.5" customHeight="1">
      <c r="A64" s="6">
        <f t="shared" si="0"/>
        <v>62</v>
      </c>
      <c r="B64" s="27">
        <v>0.6</v>
      </c>
      <c r="C64" s="28">
        <f t="shared" si="1"/>
        <v>194.19999999999993</v>
      </c>
      <c r="D64" s="53" t="s">
        <v>77</v>
      </c>
      <c r="E64" s="63" t="s">
        <v>5</v>
      </c>
      <c r="F64" s="61" t="s">
        <v>6</v>
      </c>
      <c r="G64" s="60"/>
      <c r="H64" s="18"/>
      <c r="J64" s="96"/>
      <c r="K64" s="39" t="s">
        <v>124</v>
      </c>
    </row>
    <row r="65" spans="1:18" ht="19.5" customHeight="1">
      <c r="A65" s="6">
        <f t="shared" si="0"/>
        <v>63</v>
      </c>
      <c r="B65" s="27">
        <v>0.5</v>
      </c>
      <c r="C65" s="28">
        <f t="shared" si="1"/>
        <v>194.69999999999993</v>
      </c>
      <c r="D65" s="53" t="s">
        <v>73</v>
      </c>
      <c r="E65" s="63" t="s">
        <v>5</v>
      </c>
      <c r="F65" s="61" t="s">
        <v>6</v>
      </c>
      <c r="G65" s="60"/>
      <c r="H65" s="18"/>
      <c r="J65" s="96"/>
      <c r="K65" s="39" t="s">
        <v>125</v>
      </c>
      <c r="Q65" s="21"/>
    </row>
    <row r="66" spans="1:18" ht="42" customHeight="1">
      <c r="A66" s="7">
        <f t="shared" si="0"/>
        <v>64</v>
      </c>
      <c r="B66" s="29">
        <v>7.9</v>
      </c>
      <c r="C66" s="30">
        <f t="shared" si="1"/>
        <v>202.59999999999994</v>
      </c>
      <c r="D66" s="111" t="s">
        <v>95</v>
      </c>
      <c r="E66" s="112"/>
      <c r="F66" s="113"/>
      <c r="G66" s="94" t="s">
        <v>94</v>
      </c>
      <c r="H66" s="95"/>
      <c r="J66" s="96"/>
      <c r="K66" s="114" t="s">
        <v>129</v>
      </c>
      <c r="Q66" s="21"/>
    </row>
    <row r="67" spans="1:18" s="23" customFormat="1" ht="15.6">
      <c r="A67" s="71" t="s">
        <v>128</v>
      </c>
      <c r="B67" s="72"/>
      <c r="C67" s="73"/>
      <c r="D67" s="73"/>
      <c r="E67" s="74"/>
      <c r="F67" s="75"/>
      <c r="G67" s="76"/>
      <c r="H67" s="77"/>
      <c r="I67" s="67"/>
      <c r="K67" s="2"/>
      <c r="L67" s="2"/>
      <c r="M67" s="2"/>
      <c r="N67" s="2"/>
      <c r="O67" s="2"/>
      <c r="P67" s="2"/>
      <c r="Q67" s="2"/>
      <c r="R67" s="2"/>
    </row>
    <row r="68" spans="1:18" s="23" customFormat="1" ht="15.6">
      <c r="A68" s="78"/>
      <c r="B68" s="84"/>
      <c r="C68" s="84" t="s">
        <v>66</v>
      </c>
      <c r="D68" s="79"/>
      <c r="E68" s="80"/>
      <c r="F68" s="81"/>
      <c r="G68" s="82"/>
      <c r="H68" s="83"/>
      <c r="I68" s="67"/>
      <c r="K68" s="2"/>
      <c r="L68" s="2"/>
      <c r="M68" s="2"/>
      <c r="N68" s="2"/>
      <c r="O68" s="2"/>
      <c r="P68" s="2"/>
      <c r="Q68" s="2"/>
      <c r="R68" s="2"/>
    </row>
    <row r="69" spans="1:18" ht="22.5" customHeight="1">
      <c r="B69" s="33"/>
    </row>
    <row r="70" spans="1:18" ht="22.5" customHeight="1">
      <c r="A70" s="103" t="s">
        <v>130</v>
      </c>
      <c r="B70" s="33"/>
    </row>
    <row r="71" spans="1:18" ht="22.5" customHeight="1">
      <c r="A71" s="69">
        <v>1</v>
      </c>
      <c r="B71" s="2" t="s">
        <v>60</v>
      </c>
    </row>
    <row r="72" spans="1:18" ht="22.5" customHeight="1">
      <c r="A72" s="69">
        <v>2</v>
      </c>
      <c r="B72" s="70" t="s">
        <v>63</v>
      </c>
    </row>
    <row r="73" spans="1:18" ht="22.5" customHeight="1">
      <c r="A73" s="68">
        <v>3</v>
      </c>
      <c r="B73" s="2" t="s">
        <v>62</v>
      </c>
    </row>
    <row r="74" spans="1:18" ht="22.5" customHeight="1">
      <c r="A74" s="68">
        <v>4</v>
      </c>
      <c r="B74" s="2" t="s">
        <v>61</v>
      </c>
    </row>
    <row r="75" spans="1:18" ht="22.5" customHeight="1">
      <c r="A75" s="69">
        <v>5</v>
      </c>
      <c r="B75" s="70" t="s">
        <v>118</v>
      </c>
    </row>
    <row r="76" spans="1:18" ht="22.5" customHeight="1">
      <c r="A76" s="68">
        <v>6</v>
      </c>
      <c r="B76" s="70" t="s">
        <v>64</v>
      </c>
    </row>
    <row r="77" spans="1:18" ht="22.5" customHeight="1">
      <c r="A77" s="69">
        <v>7</v>
      </c>
      <c r="B77" s="70" t="s">
        <v>65</v>
      </c>
    </row>
    <row r="78" spans="1:18" ht="22.5" customHeight="1">
      <c r="A78" s="68"/>
    </row>
    <row r="79" spans="1:18" ht="22.5" customHeight="1">
      <c r="A79" s="69"/>
    </row>
    <row r="80" spans="1:18" ht="22.5" customHeight="1">
      <c r="A80" s="38"/>
    </row>
    <row r="81" spans="1:4" ht="22.5" customHeight="1">
      <c r="A81" s="39"/>
      <c r="B81" s="115"/>
      <c r="C81" s="116"/>
      <c r="D81" s="117"/>
    </row>
    <row r="82" spans="1:4" ht="22.5" customHeight="1">
      <c r="A82" s="38"/>
      <c r="B82" s="115"/>
      <c r="C82" s="116"/>
      <c r="D82" s="117"/>
    </row>
    <row r="83" spans="1:4" ht="22.5" customHeight="1">
      <c r="A83" s="39"/>
      <c r="B83" s="115"/>
      <c r="C83" s="116"/>
      <c r="D83" s="117"/>
    </row>
    <row r="84" spans="1:4" ht="22.5" customHeight="1">
      <c r="B84" s="115"/>
      <c r="C84" s="116"/>
      <c r="D84" s="117"/>
    </row>
    <row r="85" spans="1:4" ht="22.5" customHeight="1">
      <c r="B85" s="115"/>
      <c r="C85" s="116"/>
      <c r="D85" s="117"/>
    </row>
    <row r="86" spans="1:4" ht="22.5" customHeight="1">
      <c r="B86" s="115"/>
      <c r="C86" s="116"/>
      <c r="D86" s="117"/>
    </row>
    <row r="87" spans="1:4" ht="22.5" customHeight="1">
      <c r="B87" s="115"/>
      <c r="C87" s="116"/>
      <c r="D87" s="117"/>
    </row>
  </sheetData>
  <sheetProtection selectLockedCells="1" selectUnlockedCells="1"/>
  <mergeCells count="3">
    <mergeCell ref="D18:F18"/>
    <mergeCell ref="D55:F55"/>
    <mergeCell ref="D66:F66"/>
  </mergeCells>
  <phoneticPr fontId="2"/>
  <hyperlinks>
    <hyperlink ref="J3" r:id="rId1" xr:uid="{838A132E-6AB7-431D-8CAE-743242588770}"/>
    <hyperlink ref="J38" r:id="rId2" xr:uid="{AB3D826B-B7B5-4CA1-917A-3F9B0EB844A5}"/>
  </hyperlinks>
  <printOptions horizontalCentered="1"/>
  <pageMargins left="0.23622047244094491" right="0.23622047244094491" top="0.19685039370078741" bottom="0.19685039370078741" header="0.51181102362204722" footer="0.51181102362204722"/>
  <pageSetup paperSize="9" scale="76" firstPageNumber="0" fitToHeight="0" orientation="portrait" horizontalDpi="360" verticalDpi="36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2019</vt:lpstr>
      <vt:lpstr>'2019'!Print_Area</vt:lpstr>
      <vt:lpstr>'2019'!Print_Titles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naoki</cp:lastModifiedBy>
  <cp:lastPrinted>2019-10-12T02:02:07Z</cp:lastPrinted>
  <dcterms:created xsi:type="dcterms:W3CDTF">2013-04-10T22:01:58Z</dcterms:created>
  <dcterms:modified xsi:type="dcterms:W3CDTF">2019-10-20T07:41:00Z</dcterms:modified>
</cp:coreProperties>
</file>