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showInkAnnotation="0" autoCompressPictures="0"/>
  <xr:revisionPtr revIDLastSave="0" documentId="13_ncr:1_{DE64E342-5046-482F-9D1D-825E95840FF9}" xr6:coauthVersionLast="41" xr6:coauthVersionMax="45" xr10:uidLastSave="{00000000-0000-0000-0000-000000000000}"/>
  <bookViews>
    <workbookView xWindow="-23148" yWindow="-108" windowWidth="23256" windowHeight="12576" tabRatio="277" xr2:uid="{00000000-000D-0000-FFFF-FFFF00000000}"/>
  </bookViews>
  <sheets>
    <sheet name="1.0" sheetId="2" r:id="rId1"/>
  </sheets>
  <definedNames>
    <definedName name="Excel_BuiltIn_Print_Area" localSheetId="0">'1.0'!$A$2:$F$70</definedName>
    <definedName name="Excel_BuiltIn_Print_Area">#REF!</definedName>
    <definedName name="Excel_BuiltIn_Print_Titles" localSheetId="0">'1.0'!$2:$3</definedName>
    <definedName name="Excel_BuiltIn_Print_Titles">#REF!</definedName>
    <definedName name="_xlnm.Print_Area" localSheetId="0">'1.0'!$A$3:$F$73</definedName>
    <definedName name="_xlnm.Print_Titles" localSheetId="0">'1.0'!$3:$3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2" l="1"/>
  <c r="C50" i="2"/>
  <c r="C51" i="2"/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l="1"/>
  <c r="A49" i="2"/>
  <c r="C47" i="2"/>
  <c r="A48" i="2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50" i="2"/>
  <c r="C48" i="2"/>
  <c r="C52" i="2" s="1"/>
  <c r="C53" i="2" l="1"/>
  <c r="C54" i="2" l="1"/>
  <c r="C55" i="2" l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2" i="2" s="1"/>
  <c r="C73" i="2" s="1"/>
</calcChain>
</file>

<file path=xl/sharedStrings.xml><?xml version="1.0" encoding="utf-8"?>
<sst xmlns="http://schemas.openxmlformats.org/spreadsheetml/2006/main" count="216" uniqueCount="125">
  <si>
    <t>・地図の情報は最新のものではない場合があります。</t>
    <rPh sb="1" eb="3">
      <t>チズ</t>
    </rPh>
    <rPh sb="4" eb="6">
      <t>ジョウホウ</t>
    </rPh>
    <rPh sb="7" eb="9">
      <t>サイシン</t>
    </rPh>
    <rPh sb="16" eb="18">
      <t>バアイ</t>
    </rPh>
    <phoneticPr fontId="3"/>
  </si>
  <si>
    <t>■ご注意</t>
    <rPh sb="2" eb="4">
      <t>チュウイ</t>
    </rPh>
    <phoneticPr fontId="3"/>
  </si>
  <si>
    <t>予めご了承ください。</t>
    <rPh sb="0" eb="1">
      <t>アラカジ</t>
    </rPh>
    <phoneticPr fontId="3"/>
  </si>
  <si>
    <t>ご使用の際は、以下の点、特にご注意ください</t>
    <rPh sb="1" eb="3">
      <t>シヨウ</t>
    </rPh>
    <rPh sb="4" eb="5">
      <t>サイ</t>
    </rPh>
    <rPh sb="7" eb="9">
      <t>イカ</t>
    </rPh>
    <rPh sb="10" eb="11">
      <t>テン</t>
    </rPh>
    <rPh sb="12" eb="13">
      <t>トク</t>
    </rPh>
    <rPh sb="15" eb="17">
      <t>チュウイ</t>
    </rPh>
    <phoneticPr fontId="3"/>
  </si>
  <si>
    <t>No</t>
  </si>
  <si>
    <t>区間</t>
  </si>
  <si>
    <t>総距離</t>
  </si>
  <si>
    <t>信号</t>
  </si>
  <si>
    <t>路線</t>
  </si>
  <si>
    <t>通過点他</t>
  </si>
  <si>
    <t>－</t>
  </si>
  <si>
    <t>市道</t>
  </si>
  <si>
    <t>○</t>
  </si>
  <si>
    <t>県45</t>
  </si>
  <si>
    <t>県18</t>
  </si>
  <si>
    <t>県22</t>
  </si>
  <si>
    <t>国134</t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</si>
  <si>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</si>
  <si>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</si>
  <si>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ブリーフィングで変更箇所をお知らせする場合もあります、筆記用具はご持参ください。</t>
  </si>
  <si>
    <t>スタート前までに必ずキューシートを理解してください、わかりにくい場合は参考地図をご覧ください。</t>
  </si>
  <si>
    <t>途中DNFされたら速やかに主催担当者までメールにて連絡ください（メールアドレスはブルベカードに記載）。</t>
    <phoneticPr fontId="3"/>
  </si>
  <si>
    <t>上記リンク先（Ride with gps）はあくまでも参考情報です。</t>
    <rPh sb="0" eb="2">
      <t>ジョウキ</t>
    </rPh>
    <rPh sb="5" eb="6">
      <t>サキ</t>
    </rPh>
    <rPh sb="27" eb="29">
      <t>サンコウ</t>
    </rPh>
    <rPh sb="29" eb="31">
      <t>ジョウホウ</t>
    </rPh>
    <phoneticPr fontId="3"/>
  </si>
  <si>
    <t>なお、Ride with gpsのデータについての質問は一切受け付けません。</t>
    <rPh sb="25" eb="27">
      <t>シツモン</t>
    </rPh>
    <rPh sb="28" eb="30">
      <t>イッサイ</t>
    </rPh>
    <rPh sb="30" eb="31">
      <t>ウ</t>
    </rPh>
    <rPh sb="32" eb="33">
      <t>ツ</t>
    </rPh>
    <phoneticPr fontId="3"/>
  </si>
  <si>
    <t>2020BRM208 R東京200km ぐるっと三浦半島</t>
    <rPh sb="24" eb="26">
      <t>ミウラ</t>
    </rPh>
    <rPh sb="26" eb="28">
      <t>ハントウ</t>
    </rPh>
    <phoneticPr fontId="3"/>
  </si>
  <si>
    <t>V1.0（2020.1.6）</t>
    <phoneticPr fontId="3"/>
  </si>
  <si>
    <t>├右</t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</si>
  <si>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409</t>
    </r>
    <rPh sb="0" eb="1">
      <t>コク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</si>
  <si>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111</t>
    </r>
    <rPh sb="0" eb="1">
      <t>ケン</t>
    </rPh>
    <phoneticPr fontId="7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</si>
  <si>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7"/>
  </si>
  <si>
    <t>┼右→橋渡る</t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</si>
  <si>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7"/>
  </si>
  <si>
    <t>「立町」Ｙ左</t>
    <rPh sb="1" eb="2">
      <t>タテ</t>
    </rPh>
    <rPh sb="2" eb="3">
      <t>マチ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</si>
  <si>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Ph sb="0" eb="1">
      <t>コク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</si>
  <si>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15</t>
    </r>
    <rPh sb="0" eb="1">
      <t>コク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</si>
  <si>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16</t>
    </r>
    <rPh sb="0" eb="1">
      <t>コク</t>
    </rPh>
    <phoneticPr fontId="7"/>
  </si>
  <si>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357</t>
    </r>
    <rPh sb="0" eb="2">
      <t>シドウ</t>
    </rPh>
    <rPh sb="3" eb="4">
      <t>コク</t>
    </rPh>
    <phoneticPr fontId="7"/>
  </si>
  <si>
    <t>┬左</t>
  </si>
  <si>
    <t>「田浦町5丁目」　┤左</t>
    <rPh sb="1" eb="3">
      <t>タウラ</t>
    </rPh>
    <rPh sb="3" eb="4">
      <t>マチ</t>
    </rPh>
    <rPh sb="5" eb="7">
      <t>チョウメ</t>
    </rPh>
    <phoneticPr fontId="7"/>
  </si>
  <si>
    <t>「安針塚駅入口」　┼左</t>
    <rPh sb="1" eb="4">
      <t>アンジンヅカ</t>
    </rPh>
    <rPh sb="4" eb="5">
      <t>エキ</t>
    </rPh>
    <rPh sb="5" eb="6">
      <t>イリ</t>
    </rPh>
    <rPh sb="6" eb="7">
      <t>クチ</t>
    </rPh>
    <phoneticPr fontId="7"/>
  </si>
  <si>
    <t>「小川町」　┼左</t>
    <rPh sb="1" eb="4">
      <t>オガワマチ</t>
    </rPh>
    <phoneticPr fontId="7"/>
  </si>
  <si>
    <t>よこすか海岸通り</t>
    <rPh sb="4" eb="7">
      <t>カイガンドオ</t>
    </rPh>
    <phoneticPr fontId="7"/>
  </si>
  <si>
    <t>「三春町三丁目」　┬左</t>
    <rPh sb="1" eb="4">
      <t>ミハルマチ</t>
    </rPh>
    <rPh sb="4" eb="7">
      <t>サンチョウメ</t>
    </rPh>
    <phoneticPr fontId="7"/>
  </si>
  <si>
    <t>県209</t>
    <rPh sb="0" eb="1">
      <t>ケン</t>
    </rPh>
    <phoneticPr fontId="7"/>
  </si>
  <si>
    <t>「浦賀駅前」　┤左</t>
    <rPh sb="1" eb="4">
      <t>ウラガエキ</t>
    </rPh>
    <rPh sb="4" eb="5">
      <t>マエ</t>
    </rPh>
    <phoneticPr fontId="7"/>
  </si>
  <si>
    <t>県208</t>
    <rPh sb="0" eb="1">
      <t>ケン</t>
    </rPh>
    <phoneticPr fontId="7"/>
  </si>
  <si>
    <t>「浦賀港交番前」　┤左</t>
    <rPh sb="1" eb="3">
      <t>ウラガ</t>
    </rPh>
    <rPh sb="3" eb="4">
      <t>ミナト</t>
    </rPh>
    <rPh sb="4" eb="6">
      <t>コウバン</t>
    </rPh>
    <rPh sb="6" eb="7">
      <t>マエ</t>
    </rPh>
    <phoneticPr fontId="7"/>
  </si>
  <si>
    <t>市道、県212</t>
    <rPh sb="0" eb="2">
      <t>シドウ</t>
    </rPh>
    <rPh sb="3" eb="4">
      <t>ケン</t>
    </rPh>
    <phoneticPr fontId="7"/>
  </si>
  <si>
    <t>「野比」　┬左</t>
    <rPh sb="1" eb="3">
      <t>ノビ</t>
    </rPh>
    <phoneticPr fontId="7"/>
  </si>
  <si>
    <t>国134</t>
    <rPh sb="0" eb="1">
      <t>コク</t>
    </rPh>
    <phoneticPr fontId="7"/>
  </si>
  <si>
    <t>「三浦海岸」　┼左</t>
    <rPh sb="1" eb="3">
      <t>ミウラ</t>
    </rPh>
    <rPh sb="3" eb="5">
      <t>カイガン</t>
    </rPh>
    <phoneticPr fontId="7"/>
  </si>
  <si>
    <t>県215</t>
    <rPh sb="0" eb="1">
      <t>ケン</t>
    </rPh>
    <phoneticPr fontId="7"/>
  </si>
  <si>
    <t>　┬右　</t>
  </si>
  <si>
    <t>「日の出」　┼左</t>
    <rPh sb="1" eb="2">
      <t>ヒ</t>
    </rPh>
    <rPh sb="3" eb="4">
      <t>デ</t>
    </rPh>
    <phoneticPr fontId="7"/>
  </si>
  <si>
    <t>県26</t>
    <rPh sb="0" eb="1">
      <t>ケン</t>
    </rPh>
    <phoneticPr fontId="7"/>
  </si>
  <si>
    <t>「三崎公園」　┬左</t>
    <rPh sb="1" eb="3">
      <t>ミサキ</t>
    </rPh>
    <rPh sb="3" eb="5">
      <t>コウエン</t>
    </rPh>
    <phoneticPr fontId="7"/>
  </si>
  <si>
    <t>┤左</t>
  </si>
  <si>
    <t>県216</t>
    <rPh sb="0" eb="1">
      <t>ケン</t>
    </rPh>
    <phoneticPr fontId="7"/>
  </si>
  <si>
    <t>県216折返す</t>
    <rPh sb="0" eb="1">
      <t>ケン</t>
    </rPh>
    <rPh sb="4" eb="6">
      <t>オリカエ</t>
    </rPh>
    <phoneticPr fontId="7"/>
  </si>
  <si>
    <t>┤左すぐに右</t>
    <rPh sb="5" eb="6">
      <t>ミギ</t>
    </rPh>
    <phoneticPr fontId="7"/>
  </si>
  <si>
    <t>県26、国134、県207</t>
    <rPh sb="0" eb="1">
      <t>ケン</t>
    </rPh>
    <rPh sb="4" eb="5">
      <t>コク</t>
    </rPh>
    <rPh sb="9" eb="10">
      <t>ケン</t>
    </rPh>
    <phoneticPr fontId="7"/>
  </si>
  <si>
    <t>「渚橋」　┼左</t>
    <rPh sb="1" eb="2">
      <t>ナギサ</t>
    </rPh>
    <rPh sb="2" eb="3">
      <t>バシ</t>
    </rPh>
    <phoneticPr fontId="7"/>
  </si>
  <si>
    <t>├右</t>
    <phoneticPr fontId="3"/>
  </si>
  <si>
    <t>「押切橋」　├右</t>
    <rPh sb="1" eb="4">
      <t>オシキリバシ</t>
    </rPh>
    <phoneticPr fontId="3"/>
  </si>
  <si>
    <t>県709</t>
    <rPh sb="0" eb="1">
      <t>ケン</t>
    </rPh>
    <phoneticPr fontId="3"/>
  </si>
  <si>
    <t>県709</t>
    <phoneticPr fontId="3"/>
  </si>
  <si>
    <t>通過チェック　デイリーヤマザキフジトモ商店
レシート添付　　　　　　　　　　</t>
    <rPh sb="0" eb="2">
      <t>ツウカ</t>
    </rPh>
    <rPh sb="19" eb="21">
      <t>ショウテン</t>
    </rPh>
    <rPh sb="26" eb="28">
      <t>テンプ</t>
    </rPh>
    <phoneticPr fontId="7"/>
  </si>
  <si>
    <t>┬左</t>
    <phoneticPr fontId="3"/>
  </si>
  <si>
    <t>「押切橋」　┬左</t>
    <rPh sb="1" eb="4">
      <t>オシキリバシ</t>
    </rPh>
    <rPh sb="7" eb="8">
      <t>ヒダリ</t>
    </rPh>
    <phoneticPr fontId="3"/>
  </si>
  <si>
    <t>左側動物病院　┼右</t>
  </si>
  <si>
    <t>農道</t>
  </si>
  <si>
    <t>「ひらつか花アグリ入口」├右</t>
  </si>
  <si>
    <t>市道、農道</t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</si>
  <si>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  <rPh sb="0" eb="1">
      <t>ケン</t>
    </rPh>
    <phoneticPr fontId="7"/>
  </si>
  <si>
    <t>┬右</t>
  </si>
  <si>
    <t>「下瀬谷２丁目」┼右</t>
  </si>
  <si>
    <t>「地蔵尊前」┤左</t>
  </si>
  <si>
    <t>「東方原」├右</t>
  </si>
  <si>
    <t>「向原」┤左</t>
  </si>
  <si>
    <t>┼右</t>
    <phoneticPr fontId="3"/>
  </si>
  <si>
    <t>「山王前」┤左</t>
    <rPh sb="1" eb="4">
      <t>サンノウマエ</t>
    </rPh>
    <phoneticPr fontId="3"/>
  </si>
  <si>
    <t>PC2 7-Eleven 小田原中村原店
※Open 10:11～Close 15:28</t>
    <phoneticPr fontId="3"/>
  </si>
  <si>
    <t>a</t>
    <phoneticPr fontId="3"/>
  </si>
  <si>
    <t>b</t>
    <phoneticPr fontId="3"/>
  </si>
  <si>
    <t>「大塚原」┼右</t>
    <rPh sb="6" eb="7">
      <t>ミギ</t>
    </rPh>
    <phoneticPr fontId="7"/>
  </si>
  <si>
    <t>「上小田中」┼右</t>
    <rPh sb="1" eb="2">
      <t>カミ</t>
    </rPh>
    <rPh sb="2" eb="5">
      <t>オダナカ</t>
    </rPh>
    <phoneticPr fontId="3"/>
  </si>
  <si>
    <t>南部沿線道路</t>
    <phoneticPr fontId="3"/>
  </si>
  <si>
    <t>県9</t>
    <phoneticPr fontId="3"/>
  </si>
  <si>
    <t>c</t>
    <phoneticPr fontId="3"/>
  </si>
  <si>
    <t>認定受付は川崎市総合自治会館 談話コーナーA・B
Open 15:00～Close 20:00撤収</t>
    <rPh sb="0" eb="2">
      <t>ニンテイ</t>
    </rPh>
    <rPh sb="47" eb="49">
      <t>テッシュウ</t>
    </rPh>
    <phoneticPr fontId="3"/>
  </si>
  <si>
    <t>https://ridewithgps.com/routes/29791865</t>
    <phoneticPr fontId="3"/>
  </si>
  <si>
    <t>大磯東IC　Ｙ左,　側道へ</t>
  </si>
  <si>
    <t>「大磯駅入口」　┼左</t>
  </si>
  <si>
    <t>県709</t>
  </si>
  <si>
    <t>「小杉御殿町」┼右</t>
    <rPh sb="5" eb="6">
      <t>チョウ</t>
    </rPh>
    <phoneticPr fontId="3"/>
  </si>
  <si>
    <t>Start 等々力緑地/　　とどろきアリーナ前                                                         06:00順次スタート　（6:30　撤収）</t>
    <rPh sb="22" eb="23">
      <t>マエ</t>
    </rPh>
    <phoneticPr fontId="7"/>
  </si>
  <si>
    <t>［等々力緑地」　┬左</t>
    <rPh sb="1" eb="4">
      <t>トドロキ</t>
    </rPh>
    <rPh sb="4" eb="6">
      <t>リョクチ</t>
    </rPh>
    <phoneticPr fontId="7"/>
  </si>
  <si>
    <t>「平間駅入口」　┼右</t>
    <rPh sb="1" eb="4">
      <t>ヒラマエキ</t>
    </rPh>
    <rPh sb="4" eb="6">
      <t>イリグチ</t>
    </rPh>
    <phoneticPr fontId="7"/>
  </si>
  <si>
    <t>「御幸誇線橋際」　┤左</t>
    <rPh sb="1" eb="3">
      <t>ミユキ</t>
    </rPh>
    <rPh sb="3" eb="4">
      <t>ホコ</t>
    </rPh>
    <rPh sb="4" eb="5">
      <t>セン</t>
    </rPh>
    <rPh sb="5" eb="6">
      <t>ハシ</t>
    </rPh>
    <rPh sb="6" eb="7">
      <t>キワ</t>
    </rPh>
    <phoneticPr fontId="7"/>
  </si>
  <si>
    <t>┬右→すぐに左折で国道合流</t>
    <rPh sb="6" eb="8">
      <t>サセツ</t>
    </rPh>
    <rPh sb="9" eb="11">
      <t>コクドウ</t>
    </rPh>
    <rPh sb="11" eb="13">
      <t>ゴウリュウ</t>
    </rPh>
    <phoneticPr fontId="7"/>
  </si>
  <si>
    <t>「二ッ谷」　┼左</t>
    <rPh sb="1" eb="4">
      <t>フタツヤ</t>
    </rPh>
    <phoneticPr fontId="7"/>
  </si>
  <si>
    <t>森田クリーニング店前　┤左</t>
    <rPh sb="0" eb="2">
      <t>モリタ</t>
    </rPh>
    <rPh sb="8" eb="9">
      <t>テン</t>
    </rPh>
    <rPh sb="9" eb="10">
      <t>マエ</t>
    </rPh>
    <phoneticPr fontId="7"/>
  </si>
  <si>
    <t>「神奈川署前」　┼右</t>
    <rPh sb="1" eb="4">
      <t>カナガワ</t>
    </rPh>
    <rPh sb="4" eb="5">
      <t>ショ</t>
    </rPh>
    <rPh sb="5" eb="6">
      <t>マエ</t>
    </rPh>
    <phoneticPr fontId="7"/>
  </si>
  <si>
    <t>「中央市場入口」　┤左</t>
    <rPh sb="1" eb="3">
      <t>チュウオウ</t>
    </rPh>
    <rPh sb="3" eb="5">
      <t>イチバ</t>
    </rPh>
    <rPh sb="5" eb="7">
      <t>イリグチ</t>
    </rPh>
    <phoneticPr fontId="7"/>
  </si>
  <si>
    <t>「市場」┬右→MM21、観覧車、赤レンガ倉庫</t>
    <rPh sb="1" eb="3">
      <t>イチバ</t>
    </rPh>
    <rPh sb="12" eb="15">
      <t>カンランシャ</t>
    </rPh>
    <rPh sb="16" eb="17">
      <t>アカ</t>
    </rPh>
    <rPh sb="20" eb="22">
      <t>ソウコ</t>
    </rPh>
    <phoneticPr fontId="7"/>
  </si>
  <si>
    <t>「相生町１丁目」　┤左</t>
    <rPh sb="1" eb="3">
      <t>アイオイ</t>
    </rPh>
    <rPh sb="3" eb="4">
      <t>マチ</t>
    </rPh>
    <rPh sb="5" eb="7">
      <t>チョウメ</t>
    </rPh>
    <phoneticPr fontId="7"/>
  </si>
  <si>
    <t>「中区役所前」　┬右</t>
    <rPh sb="1" eb="5">
      <t>ナカクヤクショ</t>
    </rPh>
    <rPh sb="5" eb="6">
      <t>マエ</t>
    </rPh>
    <phoneticPr fontId="7"/>
  </si>
  <si>
    <t>高速道高架手前交差点┼左</t>
    <rPh sb="0" eb="2">
      <t>コウソク</t>
    </rPh>
    <rPh sb="2" eb="3">
      <t>ドウ</t>
    </rPh>
    <rPh sb="3" eb="5">
      <t>コウカ</t>
    </rPh>
    <rPh sb="5" eb="7">
      <t>テマエ</t>
    </rPh>
    <rPh sb="7" eb="10">
      <t>コウサテン</t>
    </rPh>
    <phoneticPr fontId="7"/>
  </si>
  <si>
    <t>「八幡神社前」　┼右</t>
    <rPh sb="1" eb="3">
      <t>ハチマン</t>
    </rPh>
    <rPh sb="3" eb="5">
      <t>ジンジャ</t>
    </rPh>
    <rPh sb="5" eb="6">
      <t>マエ</t>
    </rPh>
    <phoneticPr fontId="7"/>
  </si>
  <si>
    <t>「八幡橋」┼左→高速高架沿いに進む</t>
    <rPh sb="1" eb="3">
      <t>ハチマン</t>
    </rPh>
    <rPh sb="3" eb="4">
      <t>ハシ</t>
    </rPh>
    <phoneticPr fontId="7"/>
  </si>
  <si>
    <t>「金沢柴町」　┼右</t>
    <rPh sb="1" eb="3">
      <t>カナザワ</t>
    </rPh>
    <rPh sb="3" eb="4">
      <t>シバ</t>
    </rPh>
    <rPh sb="4" eb="5">
      <t>マチ</t>
    </rPh>
    <phoneticPr fontId="7"/>
  </si>
  <si>
    <t>「帰帆橋」　┬左</t>
    <rPh sb="1" eb="2">
      <t>カエ</t>
    </rPh>
    <rPh sb="2" eb="3">
      <t>ハン</t>
    </rPh>
    <rPh sb="3" eb="4">
      <t>ハシ</t>
    </rPh>
    <phoneticPr fontId="7"/>
  </si>
  <si>
    <t>「野島町」　┼右</t>
    <rPh sb="1" eb="3">
      <t>ノジマ</t>
    </rPh>
    <rPh sb="3" eb="4">
      <t>マチ</t>
    </rPh>
    <phoneticPr fontId="7"/>
  </si>
  <si>
    <t>「夕照橋」　┬左</t>
    <rPh sb="1" eb="2">
      <t>ユウ</t>
    </rPh>
    <rPh sb="2" eb="3">
      <t>テル</t>
    </rPh>
    <rPh sb="3" eb="4">
      <t>ハシ</t>
    </rPh>
    <phoneticPr fontId="7"/>
  </si>
  <si>
    <t>├右　（角にコンビニ)</t>
    <rPh sb="4" eb="5">
      <t>カド</t>
    </rPh>
    <phoneticPr fontId="7"/>
  </si>
  <si>
    <t>PC1　FamilyMart　飯田走水店　　　　　　　　　　　　　　　　　　　　　　　　※Open 07:35～Close 09:42</t>
    <rPh sb="15" eb="17">
      <t>イイダ</t>
    </rPh>
    <rPh sb="17" eb="19">
      <t>ハシリミズ</t>
    </rPh>
    <rPh sb="19" eb="20">
      <t>テン</t>
    </rPh>
    <phoneticPr fontId="7"/>
  </si>
  <si>
    <t>「国府新宿」┤左</t>
    <rPh sb="7" eb="8">
      <t>ヒダリ</t>
    </rPh>
    <phoneticPr fontId="7"/>
  </si>
  <si>
    <t>┬左</t>
    <rPh sb="1" eb="2">
      <t>ヒダリ</t>
    </rPh>
    <phoneticPr fontId="7"/>
  </si>
  <si>
    <t>「水神橋」┼左</t>
    <rPh sb="6" eb="7">
      <t>ヒダリ</t>
    </rPh>
    <phoneticPr fontId="7"/>
  </si>
  <si>
    <t>「西沖田」┼左</t>
    <rPh sb="1" eb="2">
      <t>ニシ</t>
    </rPh>
    <rPh sb="2" eb="4">
      <t>オキタ</t>
    </rPh>
    <rPh sb="6" eb="7">
      <t>ヒダリ</t>
    </rPh>
    <phoneticPr fontId="7"/>
  </si>
  <si>
    <t>「畠田橋西」┬右</t>
    <rPh sb="1" eb="3">
      <t>ハタダ</t>
    </rPh>
    <rPh sb="3" eb="4">
      <t>ハシ</t>
    </rPh>
    <rPh sb="4" eb="5">
      <t>ニシ</t>
    </rPh>
    <phoneticPr fontId="7"/>
  </si>
  <si>
    <t>「和泉坂上」┼左</t>
    <rPh sb="7" eb="8">
      <t>ヒダリ</t>
    </rPh>
    <phoneticPr fontId="7"/>
  </si>
  <si>
    <t>Finish LAWSON 武蔵中原駅北口店　　　　　　　　　　　　　　　　　　　　　　Open　11:53～Close　19:30</t>
    <phoneticPr fontId="7"/>
  </si>
  <si>
    <r>
      <t>「船越１丁目」　┼</t>
    </r>
    <r>
      <rPr>
        <sz val="14"/>
        <color rgb="FFFF0000"/>
        <rFont val="ＭＳ Ｐゴシック"/>
        <family val="3"/>
        <charset val="128"/>
        <scheme val="major"/>
      </rPr>
      <t>左</t>
    </r>
    <rPh sb="1" eb="3">
      <t>フナコシ</t>
    </rPh>
    <rPh sb="4" eb="6">
      <t>チョウメ</t>
    </rPh>
    <rPh sb="9" eb="10">
      <t>ヒダリ</t>
    </rPh>
    <phoneticPr fontId="7"/>
  </si>
  <si>
    <r>
      <t>通過チェック　油壷マリンパーク　</t>
    </r>
    <r>
      <rPr>
        <sz val="14"/>
        <color rgb="FFFF0000"/>
        <rFont val="ＭＳ Ｐゴシック"/>
        <family val="3"/>
        <charset val="128"/>
        <scheme val="major"/>
      </rPr>
      <t>正面玄関でブルベカードを含めての自撮り</t>
    </r>
    <r>
      <rPr>
        <sz val="14"/>
        <rFont val="ＭＳ Ｐゴシック"/>
        <family val="3"/>
        <charset val="128"/>
        <scheme val="major"/>
      </rPr>
      <t>　　　　　　　　　　　　　　　　　　　　　</t>
    </r>
    <rPh sb="0" eb="2">
      <t>ツウカ</t>
    </rPh>
    <rPh sb="7" eb="9">
      <t>アブラツボ</t>
    </rPh>
    <rPh sb="16" eb="18">
      <t>ショウメン</t>
    </rPh>
    <rPh sb="18" eb="20">
      <t>ゲンカン</t>
    </rPh>
    <rPh sb="28" eb="29">
      <t>フク</t>
    </rPh>
    <rPh sb="32" eb="34">
      <t>ジド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</si>
</sst>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1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メイリオ"/>
      <family val="3"/>
      <charset val="128"/>
    </font>
    <font>
      <sz val="11"/>
      <color indexed="60"/>
      <name val="メイリオ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indexed="52"/>
      <name val="メイリオ"/>
      <family val="3"/>
      <charset val="128"/>
    </font>
    <font>
      <sz val="11"/>
      <color indexed="20"/>
      <name val="メイリオ"/>
      <family val="3"/>
      <charset val="128"/>
    </font>
    <font>
      <b/>
      <sz val="11"/>
      <color indexed="52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5"/>
      <color indexed="62"/>
      <name val="メイリオ"/>
      <family val="3"/>
      <charset val="128"/>
    </font>
    <font>
      <b/>
      <sz val="13"/>
      <color indexed="62"/>
      <name val="メイリオ"/>
      <family val="3"/>
      <charset val="128"/>
    </font>
    <font>
      <b/>
      <sz val="11"/>
      <color indexed="62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63"/>
      <name val="メイリオ"/>
      <family val="3"/>
      <charset val="128"/>
    </font>
    <font>
      <i/>
      <sz val="11"/>
      <color indexed="23"/>
      <name val="メイリオ"/>
      <family val="3"/>
      <charset val="128"/>
    </font>
    <font>
      <sz val="11"/>
      <color indexed="62"/>
      <name val="メイリオ"/>
      <family val="3"/>
      <charset val="128"/>
    </font>
    <font>
      <sz val="11"/>
      <color indexed="17"/>
      <name val="メイリオ"/>
      <family val="3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color indexed="8"/>
      <name val="ＭＳ Ｐゴシック"/>
      <family val="2"/>
      <charset val="128"/>
      <scheme val="minor"/>
    </font>
    <font>
      <sz val="12"/>
      <color indexed="10"/>
      <name val="ＭＳ Ｐゴシック"/>
      <family val="2"/>
      <charset val="128"/>
      <scheme val="minor"/>
    </font>
    <font>
      <b/>
      <sz val="12"/>
      <color indexed="10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7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" fillId="0" borderId="0">
      <alignment vertical="center"/>
    </xf>
    <xf numFmtId="0" fontId="21" fillId="20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2" fillId="0" borderId="0" xfId="44" applyFont="1" applyFill="1" applyAlignment="1">
      <alignment horizontal="right" vertical="center"/>
    </xf>
    <xf numFmtId="176" fontId="23" fillId="2" borderId="1" xfId="44" applyNumberFormat="1" applyFont="1" applyFill="1" applyBorder="1" applyAlignment="1">
      <alignment horizontal="center" vertical="center"/>
    </xf>
    <xf numFmtId="0" fontId="23" fillId="2" borderId="1" xfId="44" applyNumberFormat="1" applyFont="1" applyFill="1" applyBorder="1" applyAlignment="1">
      <alignment horizontal="center" vertical="center"/>
    </xf>
    <xf numFmtId="0" fontId="23" fillId="2" borderId="1" xfId="44" applyFont="1" applyFill="1" applyBorder="1" applyAlignment="1">
      <alignment horizontal="center" vertical="center"/>
    </xf>
    <xf numFmtId="176" fontId="23" fillId="4" borderId="1" xfId="44" applyNumberFormat="1" applyFont="1" applyFill="1" applyBorder="1" applyAlignment="1">
      <alignment horizontal="center" vertical="center"/>
    </xf>
    <xf numFmtId="0" fontId="23" fillId="4" borderId="1" xfId="44" applyFont="1" applyFill="1" applyBorder="1" applyAlignment="1">
      <alignment horizontal="center" vertical="center" wrapText="1"/>
    </xf>
    <xf numFmtId="176" fontId="23" fillId="0" borderId="1" xfId="44" applyNumberFormat="1" applyFont="1" applyFill="1" applyBorder="1" applyAlignment="1">
      <alignment horizontal="center" vertical="center"/>
    </xf>
    <xf numFmtId="176" fontId="23" fillId="21" borderId="1" xfId="44" applyNumberFormat="1" applyFont="1" applyFill="1" applyBorder="1" applyAlignment="1">
      <alignment horizontal="center" vertical="center"/>
    </xf>
    <xf numFmtId="176" fontId="23" fillId="22" borderId="1" xfId="44" applyNumberFormat="1" applyFont="1" applyFill="1" applyBorder="1" applyAlignment="1">
      <alignment horizontal="center" vertical="center"/>
    </xf>
    <xf numFmtId="176" fontId="23" fillId="3" borderId="1" xfId="44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2" fillId="2" borderId="0" xfId="44" applyFont="1" applyFill="1" applyBorder="1" applyAlignment="1">
      <alignment horizontal="left" vertical="center"/>
    </xf>
    <xf numFmtId="0" fontId="22" fillId="0" borderId="0" xfId="44" applyFont="1" applyFill="1" applyBorder="1" applyAlignment="1">
      <alignment horizontal="left" vertical="center" wrapText="1"/>
    </xf>
    <xf numFmtId="176" fontId="22" fillId="0" borderId="0" xfId="44" applyNumberFormat="1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5" fillId="0" borderId="0" xfId="44" applyFont="1" applyFill="1" applyBorder="1" applyAlignment="1">
      <alignment horizontal="left" vertical="center" wrapText="1"/>
    </xf>
    <xf numFmtId="0" fontId="24" fillId="0" borderId="0" xfId="0" applyFont="1" applyFill="1">
      <alignment vertical="center"/>
    </xf>
    <xf numFmtId="2" fontId="24" fillId="0" borderId="0" xfId="0" applyNumberFormat="1" applyFont="1">
      <alignment vertical="center"/>
    </xf>
    <xf numFmtId="0" fontId="22" fillId="0" borderId="0" xfId="44" applyFont="1" applyFill="1" applyBorder="1" applyAlignment="1">
      <alignment horizontal="left" vertical="center"/>
    </xf>
    <xf numFmtId="0" fontId="26" fillId="0" borderId="0" xfId="0" applyFont="1">
      <alignment vertical="center"/>
    </xf>
    <xf numFmtId="0" fontId="22" fillId="0" borderId="0" xfId="19" applyFont="1" applyAlignment="1">
      <alignment vertical="center"/>
    </xf>
    <xf numFmtId="176" fontId="22" fillId="0" borderId="0" xfId="19" applyNumberFormat="1" applyFont="1" applyAlignment="1">
      <alignment vertical="center"/>
    </xf>
    <xf numFmtId="0" fontId="22" fillId="0" borderId="0" xfId="19" applyFont="1" applyAlignment="1">
      <alignment horizontal="center" vertical="center"/>
    </xf>
    <xf numFmtId="0" fontId="22" fillId="0" borderId="0" xfId="20" applyFont="1" applyAlignment="1">
      <alignment vertical="center"/>
    </xf>
    <xf numFmtId="0" fontId="25" fillId="0" borderId="0" xfId="19" applyFont="1" applyAlignment="1">
      <alignment vertical="center"/>
    </xf>
    <xf numFmtId="0" fontId="24" fillId="0" borderId="0" xfId="19" applyFont="1">
      <alignment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176" fontId="23" fillId="0" borderId="0" xfId="44" applyNumberFormat="1" applyFont="1" applyBorder="1" applyAlignment="1">
      <alignment horizontal="left" vertical="center"/>
    </xf>
    <xf numFmtId="176" fontId="23" fillId="0" borderId="0" xfId="44" applyNumberFormat="1" applyFont="1" applyBorder="1" applyAlignment="1">
      <alignment horizontal="center" vertical="center"/>
    </xf>
    <xf numFmtId="0" fontId="23" fillId="0" borderId="0" xfId="44" applyFont="1" applyFill="1" applyAlignment="1">
      <alignment horizontal="right" vertical="center"/>
    </xf>
    <xf numFmtId="176" fontId="23" fillId="0" borderId="1" xfId="44" applyNumberFormat="1" applyFont="1" applyFill="1" applyBorder="1" applyAlignment="1">
      <alignment horizontal="center" vertical="center" wrapText="1"/>
    </xf>
    <xf numFmtId="0" fontId="9" fillId="0" borderId="0" xfId="30" applyAlignment="1" applyProtection="1">
      <alignment vertical="center"/>
    </xf>
    <xf numFmtId="176" fontId="23" fillId="23" borderId="1" xfId="44" applyNumberFormat="1" applyFont="1" applyFill="1" applyBorder="1" applyAlignment="1">
      <alignment horizontal="center" vertical="center"/>
    </xf>
    <xf numFmtId="0" fontId="23" fillId="23" borderId="1" xfId="44" applyFont="1" applyFill="1" applyBorder="1" applyAlignment="1">
      <alignment horizontal="center" vertical="center" wrapText="1"/>
    </xf>
    <xf numFmtId="176" fontId="23" fillId="24" borderId="1" xfId="44" applyNumberFormat="1" applyFont="1" applyFill="1" applyBorder="1" applyAlignment="1">
      <alignment horizontal="center" vertical="center"/>
    </xf>
    <xf numFmtId="0" fontId="23" fillId="24" borderId="1" xfId="44" applyFont="1" applyFill="1" applyBorder="1" applyAlignment="1">
      <alignment horizontal="center" vertical="center" wrapText="1"/>
    </xf>
    <xf numFmtId="176" fontId="23" fillId="21" borderId="1" xfId="44" applyNumberFormat="1" applyFont="1" applyFill="1" applyBorder="1" applyAlignment="1">
      <alignment horizontal="center" vertical="center" wrapText="1"/>
    </xf>
    <xf numFmtId="176" fontId="23" fillId="23" borderId="1" xfId="44" applyNumberFormat="1" applyFont="1" applyFill="1" applyBorder="1" applyAlignment="1">
      <alignment horizontal="center" vertical="center" wrapText="1"/>
    </xf>
    <xf numFmtId="177" fontId="24" fillId="0" borderId="0" xfId="0" applyNumberFormat="1" applyFont="1">
      <alignment vertical="center"/>
    </xf>
    <xf numFmtId="0" fontId="29" fillId="4" borderId="1" xfId="44" applyFont="1" applyFill="1" applyBorder="1" applyAlignment="1">
      <alignment horizontal="center" vertical="center" wrapText="1"/>
    </xf>
    <xf numFmtId="176" fontId="29" fillId="0" borderId="1" xfId="44" applyNumberFormat="1" applyFont="1" applyBorder="1" applyAlignment="1">
      <alignment horizontal="center" vertical="center" wrapText="1"/>
    </xf>
    <xf numFmtId="176" fontId="29" fillId="0" borderId="1" xfId="44" applyNumberFormat="1" applyFont="1" applyFill="1" applyBorder="1" applyAlignment="1">
      <alignment horizontal="center" vertical="center" wrapText="1"/>
    </xf>
    <xf numFmtId="0" fontId="29" fillId="23" borderId="11" xfId="44" applyFont="1" applyFill="1" applyBorder="1" applyAlignment="1">
      <alignment horizontal="center" vertical="center" wrapText="1"/>
    </xf>
    <xf numFmtId="176" fontId="29" fillId="0" borderId="12" xfId="44" applyNumberFormat="1" applyFont="1" applyFill="1" applyBorder="1" applyAlignment="1">
      <alignment horizontal="center" vertical="center" wrapText="1"/>
    </xf>
    <xf numFmtId="0" fontId="29" fillId="0" borderId="1" xfId="44" applyFont="1" applyFill="1" applyBorder="1" applyAlignment="1">
      <alignment horizontal="center" vertical="center" wrapText="1"/>
    </xf>
    <xf numFmtId="0" fontId="29" fillId="21" borderId="1" xfId="44" applyFont="1" applyFill="1" applyBorder="1" applyAlignment="1">
      <alignment horizontal="center" vertical="center" wrapText="1"/>
    </xf>
    <xf numFmtId="0" fontId="29" fillId="24" borderId="1" xfId="44" applyFont="1" applyFill="1" applyBorder="1" applyAlignment="1">
      <alignment horizontal="center" vertical="center" wrapText="1"/>
    </xf>
    <xf numFmtId="0" fontId="29" fillId="0" borderId="1" xfId="44" applyNumberFormat="1" applyFont="1" applyFill="1" applyBorder="1" applyAlignment="1">
      <alignment horizontal="center" vertical="center" wrapText="1"/>
    </xf>
    <xf numFmtId="0" fontId="29" fillId="23" borderId="1" xfId="44" applyFont="1" applyFill="1" applyBorder="1" applyAlignment="1">
      <alignment horizontal="center" vertical="center" wrapText="1"/>
    </xf>
    <xf numFmtId="0" fontId="29" fillId="0" borderId="1" xfId="44" applyFont="1" applyFill="1" applyBorder="1" applyAlignment="1">
      <alignment horizontal="center" vertical="center"/>
    </xf>
    <xf numFmtId="1" fontId="23" fillId="3" borderId="1" xfId="44" applyNumberFormat="1" applyFont="1" applyFill="1" applyBorder="1" applyAlignment="1">
      <alignment horizontal="center" vertical="center"/>
    </xf>
    <xf numFmtId="1" fontId="23" fillId="0" borderId="1" xfId="44" applyNumberFormat="1" applyFont="1" applyFill="1" applyBorder="1" applyAlignment="1">
      <alignment horizontal="center" vertical="center"/>
    </xf>
    <xf numFmtId="1" fontId="23" fillId="23" borderId="1" xfId="44" applyNumberFormat="1" applyFont="1" applyFill="1" applyBorder="1" applyAlignment="1">
      <alignment horizontal="center" vertical="center"/>
    </xf>
    <xf numFmtId="1" fontId="23" fillId="21" borderId="1" xfId="44" applyNumberFormat="1" applyFont="1" applyFill="1" applyBorder="1" applyAlignment="1">
      <alignment horizontal="center" vertical="center"/>
    </xf>
  </cellXfs>
  <cellStyles count="46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Excel Built-in Normal" xfId="19" xr:uid="{00000000-0005-0000-0000-000012000000}"/>
    <cellStyle name="Excel Built-in Normal 1" xfId="20" xr:uid="{00000000-0005-0000-0000-000013000000}"/>
    <cellStyle name="アクセント 1" xfId="21" xr:uid="{00000000-0005-0000-0000-000014000000}"/>
    <cellStyle name="アクセント 2" xfId="22" xr:uid="{00000000-0005-0000-0000-000015000000}"/>
    <cellStyle name="アクセント 3" xfId="23" xr:uid="{00000000-0005-0000-0000-000016000000}"/>
    <cellStyle name="アクセント 4" xfId="24" xr:uid="{00000000-0005-0000-0000-000017000000}"/>
    <cellStyle name="アクセント 5" xfId="25" xr:uid="{00000000-0005-0000-0000-000018000000}"/>
    <cellStyle name="アクセント 6" xfId="26" xr:uid="{00000000-0005-0000-0000-000019000000}"/>
    <cellStyle name="タイトル" xfId="27" xr:uid="{00000000-0005-0000-0000-00001A000000}"/>
    <cellStyle name="チェック セル" xfId="28" xr:uid="{00000000-0005-0000-0000-00001B000000}"/>
    <cellStyle name="どちらでもない" xfId="29" xr:uid="{00000000-0005-0000-0000-00001C000000}"/>
    <cellStyle name="ハイパーリンク" xfId="30" builtinId="8"/>
    <cellStyle name="メモ" xfId="31" xr:uid="{00000000-0005-0000-0000-00001E000000}"/>
    <cellStyle name="リンク セル" xfId="32" xr:uid="{00000000-0005-0000-0000-00001F000000}"/>
    <cellStyle name="悪い" xfId="33" xr:uid="{00000000-0005-0000-0000-000020000000}"/>
    <cellStyle name="計算" xfId="34" xr:uid="{00000000-0005-0000-0000-000021000000}"/>
    <cellStyle name="警告文" xfId="35" xr:uid="{00000000-0005-0000-0000-000022000000}"/>
    <cellStyle name="見出し 1" xfId="36" xr:uid="{00000000-0005-0000-0000-000023000000}"/>
    <cellStyle name="見出し 2" xfId="37" xr:uid="{00000000-0005-0000-0000-000024000000}"/>
    <cellStyle name="見出し 3" xfId="38" xr:uid="{00000000-0005-0000-0000-000025000000}"/>
    <cellStyle name="見出し 4" xfId="39" xr:uid="{00000000-0005-0000-0000-000026000000}"/>
    <cellStyle name="集計" xfId="40" xr:uid="{00000000-0005-0000-0000-000027000000}"/>
    <cellStyle name="出力" xfId="41" xr:uid="{00000000-0005-0000-0000-000028000000}"/>
    <cellStyle name="説明文" xfId="42" xr:uid="{00000000-0005-0000-0000-000029000000}"/>
    <cellStyle name="入力" xfId="43" xr:uid="{00000000-0005-0000-0000-00002A000000}"/>
    <cellStyle name="標準" xfId="0" builtinId="0"/>
    <cellStyle name="標準 2" xfId="44" xr:uid="{00000000-0005-0000-0000-00002C000000}"/>
    <cellStyle name="良い" xfId="45" xr:uid="{00000000-0005-0000-0000-00002D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9791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81"/>
  <sheetViews>
    <sheetView showGridLines="0" tabSelected="1" topLeftCell="A34" zoomScaleNormal="100" zoomScalePageLayoutView="90" workbookViewId="0">
      <selection activeCell="D70" sqref="D70"/>
    </sheetView>
  </sheetViews>
  <sheetFormatPr defaultColWidth="11.625" defaultRowHeight="14.25" x14ac:dyDescent="0.15"/>
  <cols>
    <col min="1" max="1" width="6.875" style="27" customWidth="1"/>
    <col min="2" max="2" width="9.125" style="28" customWidth="1"/>
    <col min="3" max="3" width="8.625" style="28" bestFit="1" customWidth="1"/>
    <col min="4" max="4" width="46.375" style="29" customWidth="1"/>
    <col min="5" max="5" width="6.5" style="29" bestFit="1" customWidth="1"/>
    <col min="6" max="6" width="16.125" style="27" bestFit="1" customWidth="1"/>
    <col min="7" max="7" width="7.125" style="27" customWidth="1"/>
    <col min="8" max="8" width="24.125" style="11" customWidth="1"/>
    <col min="9" max="16" width="11.5" style="11" customWidth="1"/>
    <col min="17" max="17" width="11.625" style="11" customWidth="1"/>
    <col min="18" max="16384" width="11.625" style="11"/>
  </cols>
  <sheetData>
    <row r="2" spans="1:8" ht="17.25" x14ac:dyDescent="0.15">
      <c r="A2" s="30" t="s">
        <v>24</v>
      </c>
      <c r="B2" s="31"/>
      <c r="C2" s="31"/>
      <c r="D2" s="31"/>
      <c r="E2" s="31"/>
      <c r="F2" s="32" t="s">
        <v>25</v>
      </c>
      <c r="G2" s="1"/>
      <c r="H2" s="34" t="s">
        <v>90</v>
      </c>
    </row>
    <row r="3" spans="1:8" ht="17.25" x14ac:dyDescent="0.15">
      <c r="A3" s="3" t="s">
        <v>4</v>
      </c>
      <c r="B3" s="2" t="s">
        <v>5</v>
      </c>
      <c r="C3" s="2" t="s">
        <v>6</v>
      </c>
      <c r="D3" s="3" t="s">
        <v>9</v>
      </c>
      <c r="E3" s="2" t="s">
        <v>7</v>
      </c>
      <c r="F3" s="4" t="s">
        <v>8</v>
      </c>
      <c r="G3" s="12"/>
      <c r="H3" s="11" t="s">
        <v>1</v>
      </c>
    </row>
    <row r="4" spans="1:8" ht="34.5" x14ac:dyDescent="0.15">
      <c r="A4" s="53">
        <v>1</v>
      </c>
      <c r="B4" s="5">
        <v>0</v>
      </c>
      <c r="C4" s="5">
        <v>0</v>
      </c>
      <c r="D4" s="42" t="s">
        <v>95</v>
      </c>
      <c r="E4" s="6" t="s">
        <v>10</v>
      </c>
      <c r="F4" s="6" t="s">
        <v>10</v>
      </c>
      <c r="G4" s="13"/>
      <c r="H4" s="11" t="s">
        <v>22</v>
      </c>
    </row>
    <row r="5" spans="1:8" ht="17.25" x14ac:dyDescent="0.15">
      <c r="A5" s="54">
        <f t="shared" ref="A5:A17" si="0">A4+1</f>
        <v>2</v>
      </c>
      <c r="B5" s="7">
        <v>0.2</v>
      </c>
      <c r="C5" s="7">
        <f>B5</f>
        <v>0.2</v>
      </c>
      <c r="D5" s="43" t="s">
        <v>26</v>
      </c>
      <c r="E5" s="7" t="s">
        <v>12</v>
      </c>
      <c r="F5" s="33" t="s">
        <v>11</v>
      </c>
      <c r="G5" s="14"/>
      <c r="H5" s="11" t="s">
        <v>3</v>
      </c>
    </row>
    <row r="6" spans="1:8" ht="17.25" x14ac:dyDescent="0.15">
      <c r="A6" s="54">
        <f t="shared" si="0"/>
        <v>3</v>
      </c>
      <c r="B6" s="7">
        <v>9.9999999999999978E-2</v>
      </c>
      <c r="C6" s="7">
        <f>C5+B6</f>
        <v>0.3</v>
      </c>
      <c r="D6" s="43" t="s">
        <v>96</v>
      </c>
      <c r="E6" s="7" t="s">
        <v>12</v>
      </c>
      <c r="F6" s="33" t="s">
        <v>27</v>
      </c>
      <c r="G6" s="14"/>
      <c r="H6" s="15" t="s">
        <v>0</v>
      </c>
    </row>
    <row r="7" spans="1:8" ht="17.25" x14ac:dyDescent="0.15">
      <c r="A7" s="54">
        <f>A6+1</f>
        <v>4</v>
      </c>
      <c r="B7" s="7">
        <v>3.4000000000000004</v>
      </c>
      <c r="C7" s="7">
        <f>C6+B7</f>
        <v>3.7</v>
      </c>
      <c r="D7" s="43" t="s">
        <v>97</v>
      </c>
      <c r="E7" s="7" t="s">
        <v>12</v>
      </c>
      <c r="F7" s="33" t="s">
        <v>28</v>
      </c>
      <c r="G7" s="14"/>
      <c r="H7" s="15"/>
    </row>
    <row r="8" spans="1:8" ht="17.25" x14ac:dyDescent="0.15">
      <c r="A8" s="54">
        <f t="shared" si="0"/>
        <v>5</v>
      </c>
      <c r="B8" s="7">
        <v>0.29999999999999982</v>
      </c>
      <c r="C8" s="7">
        <f>C7+B8</f>
        <v>4</v>
      </c>
      <c r="D8" s="43" t="s">
        <v>98</v>
      </c>
      <c r="E8" s="7" t="s">
        <v>12</v>
      </c>
      <c r="F8" s="33" t="s">
        <v>29</v>
      </c>
      <c r="G8" s="14"/>
      <c r="H8" s="11" t="s">
        <v>23</v>
      </c>
    </row>
    <row r="9" spans="1:8" ht="17.25" x14ac:dyDescent="0.15">
      <c r="A9" s="54">
        <f t="shared" si="0"/>
        <v>6</v>
      </c>
      <c r="B9" s="7">
        <v>4.5999999999999996</v>
      </c>
      <c r="C9" s="7">
        <f>C8+B9</f>
        <v>8.6</v>
      </c>
      <c r="D9" s="43" t="s">
        <v>30</v>
      </c>
      <c r="E9" s="7" t="s">
        <v>12</v>
      </c>
      <c r="F9" s="33" t="s">
        <v>29</v>
      </c>
      <c r="G9" s="14"/>
      <c r="H9" s="11" t="s">
        <v>2</v>
      </c>
    </row>
    <row r="10" spans="1:8" ht="17.25" x14ac:dyDescent="0.15">
      <c r="A10" s="54">
        <f t="shared" si="0"/>
        <v>7</v>
      </c>
      <c r="B10" s="7">
        <v>1.0999999999999996</v>
      </c>
      <c r="C10" s="7">
        <f>C9+B10</f>
        <v>9.6999999999999993</v>
      </c>
      <c r="D10" s="43" t="s">
        <v>99</v>
      </c>
      <c r="E10" s="7"/>
      <c r="F10" s="33" t="s">
        <v>31</v>
      </c>
      <c r="G10" s="14"/>
    </row>
    <row r="11" spans="1:8" ht="17.25" x14ac:dyDescent="0.15">
      <c r="A11" s="54">
        <f t="shared" si="0"/>
        <v>8</v>
      </c>
      <c r="B11" s="7">
        <v>5.5</v>
      </c>
      <c r="C11" s="7">
        <f t="shared" ref="C11:C73" si="1">C10+B11</f>
        <v>15.2</v>
      </c>
      <c r="D11" s="43" t="s">
        <v>32</v>
      </c>
      <c r="E11" s="7" t="s">
        <v>12</v>
      </c>
      <c r="F11" s="33" t="s">
        <v>33</v>
      </c>
      <c r="G11" s="14"/>
    </row>
    <row r="12" spans="1:8" ht="17.25" x14ac:dyDescent="0.15">
      <c r="A12" s="54">
        <f t="shared" si="0"/>
        <v>9</v>
      </c>
      <c r="B12" s="7">
        <v>0.90000000000000213</v>
      </c>
      <c r="C12" s="7">
        <f t="shared" si="1"/>
        <v>16.100000000000001</v>
      </c>
      <c r="D12" s="43" t="s">
        <v>100</v>
      </c>
      <c r="E12" s="7" t="s">
        <v>12</v>
      </c>
      <c r="F12" s="33" t="s">
        <v>29</v>
      </c>
      <c r="G12" s="14"/>
    </row>
    <row r="13" spans="1:8" ht="17.25" x14ac:dyDescent="0.15">
      <c r="A13" s="54">
        <f t="shared" si="0"/>
        <v>10</v>
      </c>
      <c r="B13" s="7">
        <v>0.19999999999999929</v>
      </c>
      <c r="C13" s="7">
        <f t="shared" si="1"/>
        <v>16.3</v>
      </c>
      <c r="D13" s="43" t="s">
        <v>101</v>
      </c>
      <c r="E13" s="7"/>
      <c r="F13" s="33" t="s">
        <v>29</v>
      </c>
      <c r="G13" s="14"/>
    </row>
    <row r="14" spans="1:8" ht="17.25" x14ac:dyDescent="0.15">
      <c r="A14" s="54">
        <f t="shared" si="0"/>
        <v>11</v>
      </c>
      <c r="B14" s="7">
        <v>0.19999999999999929</v>
      </c>
      <c r="C14" s="7">
        <f t="shared" si="1"/>
        <v>16.5</v>
      </c>
      <c r="D14" s="43" t="s">
        <v>102</v>
      </c>
      <c r="E14" s="7" t="s">
        <v>12</v>
      </c>
      <c r="F14" s="33" t="s">
        <v>34</v>
      </c>
      <c r="G14" s="14"/>
    </row>
    <row r="15" spans="1:8" ht="17.25" x14ac:dyDescent="0.15">
      <c r="A15" s="54">
        <f t="shared" si="0"/>
        <v>12</v>
      </c>
      <c r="B15" s="7">
        <v>0.19999999999999929</v>
      </c>
      <c r="C15" s="7">
        <f t="shared" si="1"/>
        <v>16.7</v>
      </c>
      <c r="D15" s="43" t="s">
        <v>103</v>
      </c>
      <c r="E15" s="7" t="s">
        <v>12</v>
      </c>
      <c r="F15" s="33" t="s">
        <v>29</v>
      </c>
      <c r="G15" s="14"/>
    </row>
    <row r="16" spans="1:8" ht="17.25" x14ac:dyDescent="0.15">
      <c r="A16" s="54">
        <f t="shared" si="0"/>
        <v>13</v>
      </c>
      <c r="B16" s="7">
        <v>0.80000000000000071</v>
      </c>
      <c r="C16" s="7">
        <f t="shared" si="1"/>
        <v>17.5</v>
      </c>
      <c r="D16" s="43" t="s">
        <v>104</v>
      </c>
      <c r="E16" s="7" t="s">
        <v>12</v>
      </c>
      <c r="F16" s="33" t="s">
        <v>29</v>
      </c>
      <c r="G16" s="14"/>
    </row>
    <row r="17" spans="1:7" ht="17.25" x14ac:dyDescent="0.15">
      <c r="A17" s="54">
        <f t="shared" si="0"/>
        <v>14</v>
      </c>
      <c r="B17" s="7">
        <v>2.8000000000000007</v>
      </c>
      <c r="C17" s="7">
        <f t="shared" si="1"/>
        <v>20.3</v>
      </c>
      <c r="D17" s="43" t="s">
        <v>105</v>
      </c>
      <c r="E17" s="7" t="s">
        <v>12</v>
      </c>
      <c r="F17" s="33" t="s">
        <v>29</v>
      </c>
      <c r="G17" s="14"/>
    </row>
    <row r="18" spans="1:7" ht="17.25" x14ac:dyDescent="0.15">
      <c r="A18" s="54">
        <f>A17+1</f>
        <v>15</v>
      </c>
      <c r="B18" s="7">
        <v>0.19999999999999929</v>
      </c>
      <c r="C18" s="7">
        <f t="shared" si="1"/>
        <v>20.5</v>
      </c>
      <c r="D18" s="44" t="s">
        <v>106</v>
      </c>
      <c r="E18" s="7" t="s">
        <v>12</v>
      </c>
      <c r="F18" s="33" t="s">
        <v>29</v>
      </c>
      <c r="G18" s="14"/>
    </row>
    <row r="19" spans="1:7" ht="17.25" x14ac:dyDescent="0.15">
      <c r="A19" s="55">
        <f t="shared" ref="A19:A70" si="2">A18+1</f>
        <v>16</v>
      </c>
      <c r="B19" s="35">
        <v>2.1999999999999993</v>
      </c>
      <c r="C19" s="35">
        <f t="shared" si="1"/>
        <v>22.7</v>
      </c>
      <c r="D19" s="45" t="s">
        <v>107</v>
      </c>
      <c r="E19" s="35" t="s">
        <v>12</v>
      </c>
      <c r="F19" s="36" t="s">
        <v>29</v>
      </c>
      <c r="G19" s="14"/>
    </row>
    <row r="20" spans="1:7" ht="17.25" x14ac:dyDescent="0.15">
      <c r="A20" s="54">
        <f t="shared" si="2"/>
        <v>17</v>
      </c>
      <c r="B20" s="7">
        <v>2.3000000000000007</v>
      </c>
      <c r="C20" s="7">
        <f t="shared" si="1"/>
        <v>25</v>
      </c>
      <c r="D20" s="46" t="s">
        <v>108</v>
      </c>
      <c r="E20" s="7" t="s">
        <v>12</v>
      </c>
      <c r="F20" s="33" t="s">
        <v>35</v>
      </c>
      <c r="G20" s="14"/>
    </row>
    <row r="21" spans="1:7" ht="17.25" x14ac:dyDescent="0.15">
      <c r="A21" s="54">
        <f t="shared" si="2"/>
        <v>18</v>
      </c>
      <c r="B21" s="7">
        <v>0.10000000000000142</v>
      </c>
      <c r="C21" s="7">
        <f t="shared" si="1"/>
        <v>25.1</v>
      </c>
      <c r="D21" s="43" t="s">
        <v>109</v>
      </c>
      <c r="E21" s="7" t="s">
        <v>12</v>
      </c>
      <c r="F21" s="33" t="s">
        <v>36</v>
      </c>
      <c r="G21" s="14"/>
    </row>
    <row r="22" spans="1:7" ht="17.25" x14ac:dyDescent="0.15">
      <c r="A22" s="54">
        <f t="shared" si="2"/>
        <v>19</v>
      </c>
      <c r="B22" s="7">
        <v>9.2999999999999972</v>
      </c>
      <c r="C22" s="7">
        <f t="shared" si="1"/>
        <v>34.4</v>
      </c>
      <c r="D22" s="43" t="s">
        <v>110</v>
      </c>
      <c r="E22" s="7" t="s">
        <v>12</v>
      </c>
      <c r="F22" s="33" t="s">
        <v>29</v>
      </c>
      <c r="G22" s="14"/>
    </row>
    <row r="23" spans="1:7" ht="17.25" x14ac:dyDescent="0.15">
      <c r="A23" s="54">
        <f t="shared" si="2"/>
        <v>20</v>
      </c>
      <c r="B23" s="7">
        <v>2.6000000000000014</v>
      </c>
      <c r="C23" s="7">
        <f t="shared" si="1"/>
        <v>37</v>
      </c>
      <c r="D23" s="43" t="s">
        <v>111</v>
      </c>
      <c r="E23" s="7" t="s">
        <v>12</v>
      </c>
      <c r="F23" s="33" t="s">
        <v>29</v>
      </c>
      <c r="G23" s="14"/>
    </row>
    <row r="24" spans="1:7" ht="17.25" x14ac:dyDescent="0.15">
      <c r="A24" s="54">
        <f t="shared" si="2"/>
        <v>21</v>
      </c>
      <c r="B24" s="7">
        <v>0.5</v>
      </c>
      <c r="C24" s="7">
        <f t="shared" si="1"/>
        <v>37.5</v>
      </c>
      <c r="D24" s="43" t="s">
        <v>112</v>
      </c>
      <c r="E24" s="7" t="s">
        <v>12</v>
      </c>
      <c r="F24" s="33" t="s">
        <v>11</v>
      </c>
      <c r="G24" s="14"/>
    </row>
    <row r="25" spans="1:7" ht="17.25" x14ac:dyDescent="0.15">
      <c r="A25" s="54">
        <f t="shared" si="2"/>
        <v>22</v>
      </c>
      <c r="B25" s="7">
        <v>0.10000000000000142</v>
      </c>
      <c r="C25" s="7">
        <f t="shared" si="1"/>
        <v>37.6</v>
      </c>
      <c r="D25" s="43" t="s">
        <v>113</v>
      </c>
      <c r="E25" s="7" t="s">
        <v>12</v>
      </c>
      <c r="F25" s="33" t="s">
        <v>11</v>
      </c>
      <c r="G25" s="14"/>
    </row>
    <row r="26" spans="1:7" ht="17.25" x14ac:dyDescent="0.15">
      <c r="A26" s="54">
        <f t="shared" si="2"/>
        <v>23</v>
      </c>
      <c r="B26" s="7">
        <v>1.1999999999999957</v>
      </c>
      <c r="C26" s="7">
        <f t="shared" si="1"/>
        <v>38.799999999999997</v>
      </c>
      <c r="D26" s="43" t="s">
        <v>37</v>
      </c>
      <c r="E26" s="7" t="s">
        <v>12</v>
      </c>
      <c r="F26" s="33" t="s">
        <v>11</v>
      </c>
      <c r="G26" s="14"/>
    </row>
    <row r="27" spans="1:7" ht="17.25" x14ac:dyDescent="0.15">
      <c r="A27" s="54">
        <f t="shared" si="2"/>
        <v>24</v>
      </c>
      <c r="B27" s="7">
        <v>0.10000000000000142</v>
      </c>
      <c r="C27" s="7">
        <f t="shared" si="1"/>
        <v>38.9</v>
      </c>
      <c r="D27" s="43" t="s">
        <v>114</v>
      </c>
      <c r="E27" s="7" t="s">
        <v>12</v>
      </c>
      <c r="F27" s="33" t="s">
        <v>11</v>
      </c>
      <c r="G27" s="14"/>
    </row>
    <row r="28" spans="1:7" ht="17.25" x14ac:dyDescent="0.15">
      <c r="A28" s="54">
        <f t="shared" si="2"/>
        <v>25</v>
      </c>
      <c r="B28" s="7">
        <v>2.5</v>
      </c>
      <c r="C28" s="7">
        <f t="shared" si="1"/>
        <v>41.4</v>
      </c>
      <c r="D28" s="43" t="s">
        <v>123</v>
      </c>
      <c r="E28" s="7" t="s">
        <v>12</v>
      </c>
      <c r="F28" s="33" t="s">
        <v>35</v>
      </c>
      <c r="G28" s="14"/>
    </row>
    <row r="29" spans="1:7" ht="17.25" x14ac:dyDescent="0.15">
      <c r="A29" s="54">
        <f t="shared" si="2"/>
        <v>26</v>
      </c>
      <c r="B29" s="7">
        <v>0.60000000000000142</v>
      </c>
      <c r="C29" s="7">
        <f t="shared" si="1"/>
        <v>42</v>
      </c>
      <c r="D29" s="44" t="s">
        <v>38</v>
      </c>
      <c r="E29" s="7" t="s">
        <v>12</v>
      </c>
      <c r="F29" s="33" t="s">
        <v>29</v>
      </c>
      <c r="G29" s="14"/>
    </row>
    <row r="30" spans="1:7" ht="17.25" x14ac:dyDescent="0.15">
      <c r="A30" s="54">
        <f t="shared" si="2"/>
        <v>27</v>
      </c>
      <c r="B30" s="7">
        <v>2.1000000000000014</v>
      </c>
      <c r="C30" s="7">
        <f>C29+B30</f>
        <v>44.1</v>
      </c>
      <c r="D30" s="47" t="s">
        <v>39</v>
      </c>
      <c r="E30" s="7" t="s">
        <v>12</v>
      </c>
      <c r="F30" s="33" t="s">
        <v>35</v>
      </c>
      <c r="G30" s="14"/>
    </row>
    <row r="31" spans="1:7" ht="34.5" x14ac:dyDescent="0.15">
      <c r="A31" s="54">
        <f t="shared" si="2"/>
        <v>28</v>
      </c>
      <c r="B31" s="7">
        <v>2.6999999999999957</v>
      </c>
      <c r="C31" s="7">
        <f t="shared" si="1"/>
        <v>46.8</v>
      </c>
      <c r="D31" s="47" t="s">
        <v>40</v>
      </c>
      <c r="E31" s="7" t="s">
        <v>12</v>
      </c>
      <c r="F31" s="33" t="s">
        <v>41</v>
      </c>
      <c r="G31" s="14"/>
    </row>
    <row r="32" spans="1:7" ht="17.25" x14ac:dyDescent="0.15">
      <c r="A32" s="54">
        <f t="shared" si="2"/>
        <v>29</v>
      </c>
      <c r="B32" s="7">
        <v>2.8000000000000043</v>
      </c>
      <c r="C32" s="7">
        <f t="shared" si="1"/>
        <v>49.6</v>
      </c>
      <c r="D32" s="47" t="s">
        <v>42</v>
      </c>
      <c r="E32" s="7" t="s">
        <v>12</v>
      </c>
      <c r="F32" s="33" t="s">
        <v>35</v>
      </c>
      <c r="G32" s="14"/>
    </row>
    <row r="33" spans="1:9" ht="34.5" x14ac:dyDescent="0.15">
      <c r="A33" s="56">
        <f t="shared" si="2"/>
        <v>30</v>
      </c>
      <c r="B33" s="8">
        <v>4.1999999999999957</v>
      </c>
      <c r="C33" s="8">
        <f t="shared" si="1"/>
        <v>53.8</v>
      </c>
      <c r="D33" s="48" t="s">
        <v>115</v>
      </c>
      <c r="E33" s="8"/>
      <c r="F33" s="39" t="s">
        <v>43</v>
      </c>
      <c r="G33" s="14"/>
    </row>
    <row r="34" spans="1:9" ht="17.25" x14ac:dyDescent="0.15">
      <c r="A34" s="55">
        <f t="shared" si="2"/>
        <v>31</v>
      </c>
      <c r="B34" s="37">
        <v>1.1000000000000014</v>
      </c>
      <c r="C34" s="35">
        <f t="shared" si="1"/>
        <v>54.9</v>
      </c>
      <c r="D34" s="49" t="s">
        <v>62</v>
      </c>
      <c r="E34" s="38" t="s">
        <v>12</v>
      </c>
      <c r="F34" s="38" t="s">
        <v>43</v>
      </c>
      <c r="G34" s="16"/>
    </row>
    <row r="35" spans="1:9" ht="17.25" x14ac:dyDescent="0.15">
      <c r="A35" s="54">
        <f t="shared" si="2"/>
        <v>32</v>
      </c>
      <c r="B35" s="7">
        <v>3.8000000000000043</v>
      </c>
      <c r="C35" s="7">
        <f t="shared" si="1"/>
        <v>58.7</v>
      </c>
      <c r="D35" s="47" t="s">
        <v>44</v>
      </c>
      <c r="E35" s="7" t="s">
        <v>12</v>
      </c>
      <c r="F35" s="33" t="s">
        <v>45</v>
      </c>
      <c r="G35" s="14"/>
    </row>
    <row r="36" spans="1:9" ht="17.25" x14ac:dyDescent="0.15">
      <c r="A36" s="54">
        <f t="shared" si="2"/>
        <v>33</v>
      </c>
      <c r="B36" s="7">
        <v>1.1999999999999957</v>
      </c>
      <c r="C36" s="7">
        <f t="shared" si="1"/>
        <v>59.9</v>
      </c>
      <c r="D36" s="47" t="s">
        <v>46</v>
      </c>
      <c r="E36" s="7" t="s">
        <v>12</v>
      </c>
      <c r="F36" s="33" t="s">
        <v>47</v>
      </c>
      <c r="G36" s="14"/>
      <c r="I36" s="17"/>
    </row>
    <row r="37" spans="1:9" ht="17.25" x14ac:dyDescent="0.15">
      <c r="A37" s="54">
        <f t="shared" si="2"/>
        <v>34</v>
      </c>
      <c r="B37" s="7">
        <v>6.6000000000000014</v>
      </c>
      <c r="C37" s="7">
        <f t="shared" si="1"/>
        <v>66.5</v>
      </c>
      <c r="D37" s="47" t="s">
        <v>48</v>
      </c>
      <c r="E37" s="7" t="s">
        <v>12</v>
      </c>
      <c r="F37" s="33" t="s">
        <v>49</v>
      </c>
      <c r="G37" s="14"/>
      <c r="I37" s="17"/>
    </row>
    <row r="38" spans="1:9" ht="17.25" x14ac:dyDescent="0.15">
      <c r="A38" s="54">
        <f t="shared" si="2"/>
        <v>35</v>
      </c>
      <c r="B38" s="7">
        <v>3.7999999999999972</v>
      </c>
      <c r="C38" s="7">
        <f t="shared" si="1"/>
        <v>70.3</v>
      </c>
      <c r="D38" s="47" t="s">
        <v>50</v>
      </c>
      <c r="E38" s="7" t="s">
        <v>12</v>
      </c>
      <c r="F38" s="33" t="s">
        <v>51</v>
      </c>
      <c r="G38" s="14"/>
      <c r="I38" s="18"/>
    </row>
    <row r="39" spans="1:9" ht="34.5" x14ac:dyDescent="0.15">
      <c r="A39" s="56">
        <f t="shared" si="2"/>
        <v>36</v>
      </c>
      <c r="B39" s="8">
        <v>4.6000000000000085</v>
      </c>
      <c r="C39" s="8">
        <f t="shared" si="1"/>
        <v>74.900000000000006</v>
      </c>
      <c r="D39" s="48" t="s">
        <v>66</v>
      </c>
      <c r="E39" s="8"/>
      <c r="F39" s="39" t="s">
        <v>51</v>
      </c>
      <c r="G39" s="14"/>
    </row>
    <row r="40" spans="1:9" ht="17.25" x14ac:dyDescent="0.15">
      <c r="A40" s="54">
        <f t="shared" si="2"/>
        <v>37</v>
      </c>
      <c r="B40" s="7">
        <v>6.2999999999999972</v>
      </c>
      <c r="C40" s="7">
        <f>C39+B40</f>
        <v>81.2</v>
      </c>
      <c r="D40" s="47" t="s">
        <v>52</v>
      </c>
      <c r="E40" s="7" t="s">
        <v>12</v>
      </c>
      <c r="F40" s="33" t="s">
        <v>51</v>
      </c>
      <c r="G40" s="14"/>
    </row>
    <row r="41" spans="1:9" ht="17.25" x14ac:dyDescent="0.15">
      <c r="A41" s="54">
        <f t="shared" si="2"/>
        <v>38</v>
      </c>
      <c r="B41" s="7">
        <v>0.39999999999999147</v>
      </c>
      <c r="C41" s="7">
        <f t="shared" si="1"/>
        <v>81.599999999999994</v>
      </c>
      <c r="D41" s="50" t="s">
        <v>53</v>
      </c>
      <c r="E41" s="7" t="s">
        <v>12</v>
      </c>
      <c r="F41" s="33" t="s">
        <v>54</v>
      </c>
      <c r="G41" s="14"/>
    </row>
    <row r="42" spans="1:9" ht="17.25" x14ac:dyDescent="0.15">
      <c r="A42" s="54">
        <f t="shared" si="2"/>
        <v>39</v>
      </c>
      <c r="B42" s="7">
        <v>0.70000000000000284</v>
      </c>
      <c r="C42" s="7">
        <f t="shared" si="1"/>
        <v>82.3</v>
      </c>
      <c r="D42" s="47" t="s">
        <v>55</v>
      </c>
      <c r="E42" s="7" t="s">
        <v>12</v>
      </c>
      <c r="F42" s="33" t="s">
        <v>11</v>
      </c>
      <c r="G42" s="14"/>
    </row>
    <row r="43" spans="1:9" ht="17.25" x14ac:dyDescent="0.15">
      <c r="A43" s="55">
        <f t="shared" si="2"/>
        <v>40</v>
      </c>
      <c r="B43" s="35">
        <v>1.2999999999999972</v>
      </c>
      <c r="C43" s="35">
        <f t="shared" si="1"/>
        <v>83.6</v>
      </c>
      <c r="D43" s="51" t="s">
        <v>56</v>
      </c>
      <c r="E43" s="35" t="s">
        <v>12</v>
      </c>
      <c r="F43" s="40" t="s">
        <v>11</v>
      </c>
      <c r="G43" s="14"/>
    </row>
    <row r="44" spans="1:9" ht="17.25" x14ac:dyDescent="0.15">
      <c r="A44" s="54">
        <f t="shared" si="2"/>
        <v>41</v>
      </c>
      <c r="B44" s="7">
        <v>1.7000000000000028</v>
      </c>
      <c r="C44" s="7">
        <f t="shared" si="1"/>
        <v>85.3</v>
      </c>
      <c r="D44" s="47" t="s">
        <v>37</v>
      </c>
      <c r="E44" s="7" t="s">
        <v>12</v>
      </c>
      <c r="F44" s="33" t="s">
        <v>57</v>
      </c>
      <c r="G44" s="14"/>
    </row>
    <row r="45" spans="1:9" ht="34.5" x14ac:dyDescent="0.15">
      <c r="A45" s="56">
        <f t="shared" si="2"/>
        <v>42</v>
      </c>
      <c r="B45" s="8">
        <v>0.79999999999999716</v>
      </c>
      <c r="C45" s="8">
        <f t="shared" si="1"/>
        <v>86.1</v>
      </c>
      <c r="D45" s="48" t="s">
        <v>124</v>
      </c>
      <c r="E45" s="8"/>
      <c r="F45" s="39" t="s">
        <v>58</v>
      </c>
      <c r="G45" s="14"/>
    </row>
    <row r="46" spans="1:9" ht="17.25" x14ac:dyDescent="0.15">
      <c r="A46" s="54">
        <f t="shared" si="2"/>
        <v>43</v>
      </c>
      <c r="B46" s="7">
        <v>1.3000000000000114</v>
      </c>
      <c r="C46" s="7">
        <f t="shared" si="1"/>
        <v>87.4</v>
      </c>
      <c r="D46" s="47" t="s">
        <v>59</v>
      </c>
      <c r="E46" s="7"/>
      <c r="F46" s="33" t="s">
        <v>11</v>
      </c>
      <c r="G46" s="14"/>
    </row>
    <row r="47" spans="1:9" ht="34.5" x14ac:dyDescent="0.15">
      <c r="A47" s="54">
        <f t="shared" si="2"/>
        <v>44</v>
      </c>
      <c r="B47" s="7">
        <v>1.5</v>
      </c>
      <c r="C47" s="7">
        <f t="shared" si="1"/>
        <v>88.9</v>
      </c>
      <c r="D47" s="47" t="s">
        <v>67</v>
      </c>
      <c r="E47" s="7"/>
      <c r="F47" s="33" t="s">
        <v>60</v>
      </c>
      <c r="G47" s="14"/>
    </row>
    <row r="48" spans="1:9" ht="17.25" x14ac:dyDescent="0.15">
      <c r="A48" s="54">
        <f t="shared" si="2"/>
        <v>45</v>
      </c>
      <c r="B48" s="7">
        <v>18.299999999999997</v>
      </c>
      <c r="C48" s="7">
        <f t="shared" si="1"/>
        <v>107.2</v>
      </c>
      <c r="D48" s="47" t="s">
        <v>61</v>
      </c>
      <c r="E48" s="7" t="s">
        <v>12</v>
      </c>
      <c r="F48" s="33" t="s">
        <v>49</v>
      </c>
      <c r="G48" s="14"/>
    </row>
    <row r="49" spans="1:9" ht="17.25" x14ac:dyDescent="0.15">
      <c r="A49" s="54">
        <f>A46+1</f>
        <v>44</v>
      </c>
      <c r="B49" s="7">
        <v>25.5</v>
      </c>
      <c r="C49" s="7">
        <f t="shared" si="1"/>
        <v>132.69999999999999</v>
      </c>
      <c r="D49" s="52" t="s">
        <v>91</v>
      </c>
      <c r="E49" s="7"/>
      <c r="F49" s="7" t="s">
        <v>93</v>
      </c>
      <c r="G49" s="14"/>
      <c r="I49" s="41"/>
    </row>
    <row r="50" spans="1:9" ht="17.25" x14ac:dyDescent="0.15">
      <c r="A50" s="54">
        <f>A47+1</f>
        <v>45</v>
      </c>
      <c r="B50" s="7">
        <v>1.1000000000000001</v>
      </c>
      <c r="C50" s="7">
        <f t="shared" si="1"/>
        <v>133.79999999999998</v>
      </c>
      <c r="D50" s="52" t="s">
        <v>92</v>
      </c>
      <c r="E50" s="7" t="s">
        <v>12</v>
      </c>
      <c r="F50" s="7" t="s">
        <v>93</v>
      </c>
      <c r="G50" s="14"/>
      <c r="I50" s="41"/>
    </row>
    <row r="51" spans="1:9" ht="17.25" x14ac:dyDescent="0.15">
      <c r="A51" s="54">
        <f>A48+1</f>
        <v>46</v>
      </c>
      <c r="B51" s="7">
        <v>7.6</v>
      </c>
      <c r="C51" s="7">
        <f t="shared" si="1"/>
        <v>141.39999999999998</v>
      </c>
      <c r="D51" s="52" t="s">
        <v>63</v>
      </c>
      <c r="E51" s="7" t="s">
        <v>12</v>
      </c>
      <c r="F51" s="7" t="s">
        <v>64</v>
      </c>
      <c r="G51" s="14"/>
      <c r="I51" s="41"/>
    </row>
    <row r="52" spans="1:9" ht="34.5" x14ac:dyDescent="0.15">
      <c r="A52" s="56">
        <f t="shared" si="2"/>
        <v>47</v>
      </c>
      <c r="B52" s="8">
        <v>0.3</v>
      </c>
      <c r="C52" s="8">
        <f t="shared" si="1"/>
        <v>141.69999999999999</v>
      </c>
      <c r="D52" s="48" t="s">
        <v>81</v>
      </c>
      <c r="E52" s="8"/>
      <c r="F52" s="8" t="s">
        <v>65</v>
      </c>
      <c r="G52" s="14"/>
      <c r="I52" s="41"/>
    </row>
    <row r="53" spans="1:9" ht="17.25" x14ac:dyDescent="0.15">
      <c r="A53" s="54">
        <f t="shared" si="2"/>
        <v>48</v>
      </c>
      <c r="B53" s="7">
        <v>0.3</v>
      </c>
      <c r="C53" s="7">
        <f t="shared" si="1"/>
        <v>142</v>
      </c>
      <c r="D53" s="52" t="s">
        <v>68</v>
      </c>
      <c r="E53" s="7" t="s">
        <v>12</v>
      </c>
      <c r="F53" s="33" t="s">
        <v>49</v>
      </c>
      <c r="G53" s="14"/>
      <c r="I53" s="41"/>
    </row>
    <row r="54" spans="1:9" ht="17.25" x14ac:dyDescent="0.15">
      <c r="A54" s="54">
        <f t="shared" si="2"/>
        <v>49</v>
      </c>
      <c r="B54" s="7">
        <v>4</v>
      </c>
      <c r="C54" s="7">
        <f t="shared" si="1"/>
        <v>146</v>
      </c>
      <c r="D54" s="47" t="s">
        <v>116</v>
      </c>
      <c r="E54" s="33" t="s">
        <v>12</v>
      </c>
      <c r="F54" s="33" t="s">
        <v>11</v>
      </c>
      <c r="G54" s="14"/>
      <c r="I54" s="41"/>
    </row>
    <row r="55" spans="1:9" ht="17.25" x14ac:dyDescent="0.15">
      <c r="A55" s="54">
        <f t="shared" si="2"/>
        <v>50</v>
      </c>
      <c r="B55" s="7">
        <v>6.5999999999999943</v>
      </c>
      <c r="C55" s="7">
        <f t="shared" si="1"/>
        <v>152.6</v>
      </c>
      <c r="D55" s="47" t="s">
        <v>69</v>
      </c>
      <c r="E55" s="33"/>
      <c r="F55" s="33" t="s">
        <v>70</v>
      </c>
      <c r="G55" s="14"/>
    </row>
    <row r="56" spans="1:9" ht="17.25" x14ac:dyDescent="0.15">
      <c r="A56" s="54">
        <f t="shared" si="2"/>
        <v>51</v>
      </c>
      <c r="B56" s="7">
        <v>0.5</v>
      </c>
      <c r="C56" s="7">
        <f t="shared" si="1"/>
        <v>153.1</v>
      </c>
      <c r="D56" s="47" t="s">
        <v>117</v>
      </c>
      <c r="E56" s="33"/>
      <c r="F56" s="33" t="s">
        <v>11</v>
      </c>
      <c r="G56" s="14"/>
    </row>
    <row r="57" spans="1:9" ht="17.25" x14ac:dyDescent="0.15">
      <c r="A57" s="54">
        <f t="shared" si="2"/>
        <v>52</v>
      </c>
      <c r="B57" s="7">
        <v>0.40000000000000568</v>
      </c>
      <c r="C57" s="7">
        <f t="shared" si="1"/>
        <v>153.5</v>
      </c>
      <c r="D57" s="47" t="s">
        <v>118</v>
      </c>
      <c r="E57" s="33" t="s">
        <v>12</v>
      </c>
      <c r="F57" s="33" t="s">
        <v>16</v>
      </c>
      <c r="G57" s="14"/>
    </row>
    <row r="58" spans="1:9" ht="17.25" x14ac:dyDescent="0.15">
      <c r="A58" s="54">
        <f t="shared" si="2"/>
        <v>53</v>
      </c>
      <c r="B58" s="7">
        <v>0.20000000000001705</v>
      </c>
      <c r="C58" s="7">
        <f t="shared" si="1"/>
        <v>153.70000000000002</v>
      </c>
      <c r="D58" s="47" t="s">
        <v>71</v>
      </c>
      <c r="E58" s="33" t="s">
        <v>12</v>
      </c>
      <c r="F58" s="33" t="s">
        <v>72</v>
      </c>
      <c r="G58" s="14"/>
    </row>
    <row r="59" spans="1:9" ht="17.25" x14ac:dyDescent="0.15">
      <c r="A59" s="54">
        <f t="shared" si="2"/>
        <v>54</v>
      </c>
      <c r="B59" s="7">
        <v>1.1999999999999886</v>
      </c>
      <c r="C59" s="7">
        <f t="shared" si="1"/>
        <v>154.9</v>
      </c>
      <c r="D59" s="47" t="s">
        <v>79</v>
      </c>
      <c r="E59" s="33"/>
      <c r="F59" s="33" t="s">
        <v>11</v>
      </c>
      <c r="G59" s="14"/>
    </row>
    <row r="60" spans="1:9" ht="17.25" x14ac:dyDescent="0.15">
      <c r="A60" s="54">
        <f t="shared" si="2"/>
        <v>55</v>
      </c>
      <c r="B60" s="7">
        <v>1.5</v>
      </c>
      <c r="C60" s="7">
        <f t="shared" si="1"/>
        <v>156.4</v>
      </c>
      <c r="D60" s="47" t="s">
        <v>119</v>
      </c>
      <c r="E60" s="33" t="s">
        <v>12</v>
      </c>
      <c r="F60" s="33" t="s">
        <v>73</v>
      </c>
      <c r="G60" s="14"/>
    </row>
    <row r="61" spans="1:9" ht="17.25" x14ac:dyDescent="0.15">
      <c r="A61" s="54">
        <f t="shared" si="2"/>
        <v>56</v>
      </c>
      <c r="B61" s="7">
        <v>4.8999999999999773</v>
      </c>
      <c r="C61" s="7">
        <f t="shared" si="1"/>
        <v>161.29999999999998</v>
      </c>
      <c r="D61" s="47" t="s">
        <v>74</v>
      </c>
      <c r="E61" s="33"/>
      <c r="F61" s="33" t="s">
        <v>15</v>
      </c>
      <c r="G61" s="14"/>
    </row>
    <row r="62" spans="1:9" ht="17.25" x14ac:dyDescent="0.15">
      <c r="A62" s="54">
        <f t="shared" si="2"/>
        <v>57</v>
      </c>
      <c r="B62" s="7">
        <v>0.10000000000002274</v>
      </c>
      <c r="C62" s="7">
        <f t="shared" si="1"/>
        <v>161.4</v>
      </c>
      <c r="D62" s="47" t="s">
        <v>120</v>
      </c>
      <c r="E62" s="33" t="s">
        <v>12</v>
      </c>
      <c r="F62" s="33" t="s">
        <v>15</v>
      </c>
      <c r="G62" s="14"/>
    </row>
    <row r="63" spans="1:9" ht="17.25" x14ac:dyDescent="0.15">
      <c r="A63" s="54">
        <f t="shared" si="2"/>
        <v>58</v>
      </c>
      <c r="B63" s="7">
        <v>14.300000000000011</v>
      </c>
      <c r="C63" s="7">
        <f t="shared" si="1"/>
        <v>175.70000000000002</v>
      </c>
      <c r="D63" s="47" t="s">
        <v>121</v>
      </c>
      <c r="E63" s="33" t="s">
        <v>12</v>
      </c>
      <c r="F63" s="33" t="s">
        <v>14</v>
      </c>
      <c r="G63" s="14"/>
    </row>
    <row r="64" spans="1:9" ht="17.25" x14ac:dyDescent="0.15">
      <c r="A64" s="54">
        <f t="shared" si="2"/>
        <v>59</v>
      </c>
      <c r="B64" s="7">
        <v>4.6999999999999886</v>
      </c>
      <c r="C64" s="7">
        <f t="shared" si="1"/>
        <v>180.4</v>
      </c>
      <c r="D64" s="47" t="s">
        <v>75</v>
      </c>
      <c r="E64" s="33" t="s">
        <v>12</v>
      </c>
      <c r="F64" s="33" t="s">
        <v>13</v>
      </c>
      <c r="G64" s="14"/>
    </row>
    <row r="65" spans="1:18" ht="17.25" x14ac:dyDescent="0.15">
      <c r="A65" s="54">
        <f t="shared" si="2"/>
        <v>60</v>
      </c>
      <c r="B65" s="7">
        <v>9.6999999999999886</v>
      </c>
      <c r="C65" s="7">
        <f t="shared" si="1"/>
        <v>190.1</v>
      </c>
      <c r="D65" s="47" t="s">
        <v>76</v>
      </c>
      <c r="E65" s="33" t="s">
        <v>12</v>
      </c>
      <c r="F65" s="33" t="s">
        <v>13</v>
      </c>
      <c r="G65" s="14"/>
    </row>
    <row r="66" spans="1:18" ht="17.25" x14ac:dyDescent="0.15">
      <c r="A66" s="54">
        <f t="shared" si="2"/>
        <v>61</v>
      </c>
      <c r="B66" s="7">
        <v>0.9</v>
      </c>
      <c r="C66" s="7">
        <f t="shared" si="1"/>
        <v>191</v>
      </c>
      <c r="D66" s="47" t="s">
        <v>80</v>
      </c>
      <c r="E66" s="33" t="s">
        <v>12</v>
      </c>
      <c r="F66" s="33" t="s">
        <v>13</v>
      </c>
      <c r="G66" s="14"/>
      <c r="I66" s="41"/>
    </row>
    <row r="67" spans="1:18" ht="17.25" x14ac:dyDescent="0.15">
      <c r="A67" s="54">
        <f t="shared" si="2"/>
        <v>62</v>
      </c>
      <c r="B67" s="7">
        <v>1.6</v>
      </c>
      <c r="C67" s="7">
        <f t="shared" si="1"/>
        <v>192.6</v>
      </c>
      <c r="D67" s="47" t="s">
        <v>77</v>
      </c>
      <c r="E67" s="33" t="s">
        <v>12</v>
      </c>
      <c r="F67" s="33" t="s">
        <v>13</v>
      </c>
      <c r="G67" s="14"/>
      <c r="I67" s="41"/>
    </row>
    <row r="68" spans="1:18" ht="17.25" x14ac:dyDescent="0.15">
      <c r="A68" s="54">
        <f t="shared" si="2"/>
        <v>63</v>
      </c>
      <c r="B68" s="7">
        <v>0.59999999999996589</v>
      </c>
      <c r="C68" s="7">
        <f t="shared" si="1"/>
        <v>193.19999999999996</v>
      </c>
      <c r="D68" s="47" t="s">
        <v>84</v>
      </c>
      <c r="E68" s="33" t="s">
        <v>12</v>
      </c>
      <c r="F68" s="33" t="s">
        <v>13</v>
      </c>
      <c r="G68" s="14"/>
    </row>
    <row r="69" spans="1:18" ht="17.25" x14ac:dyDescent="0.15">
      <c r="A69" s="54">
        <f t="shared" si="2"/>
        <v>64</v>
      </c>
      <c r="B69" s="7">
        <v>0.6</v>
      </c>
      <c r="C69" s="7">
        <f t="shared" si="1"/>
        <v>193.79999999999995</v>
      </c>
      <c r="D69" s="47" t="s">
        <v>78</v>
      </c>
      <c r="E69" s="33" t="s">
        <v>12</v>
      </c>
      <c r="F69" s="33" t="s">
        <v>13</v>
      </c>
      <c r="G69" s="14"/>
    </row>
    <row r="70" spans="1:18" ht="34.5" x14ac:dyDescent="0.15">
      <c r="A70" s="56">
        <f t="shared" si="2"/>
        <v>65</v>
      </c>
      <c r="B70" s="8">
        <v>7.9</v>
      </c>
      <c r="C70" s="8">
        <f t="shared" si="1"/>
        <v>201.69999999999996</v>
      </c>
      <c r="D70" s="48" t="s">
        <v>122</v>
      </c>
      <c r="E70" s="39"/>
      <c r="F70" s="39"/>
      <c r="G70" s="14"/>
    </row>
    <row r="71" spans="1:18" ht="17.25" x14ac:dyDescent="0.15">
      <c r="A71" s="54" t="s">
        <v>82</v>
      </c>
      <c r="B71" s="7">
        <v>0</v>
      </c>
      <c r="C71" s="7">
        <v>0</v>
      </c>
      <c r="D71" s="52" t="s">
        <v>85</v>
      </c>
      <c r="E71" s="33" t="s">
        <v>12</v>
      </c>
      <c r="F71" s="7" t="s">
        <v>86</v>
      </c>
      <c r="G71" s="14"/>
    </row>
    <row r="72" spans="1:18" ht="17.25" x14ac:dyDescent="0.15">
      <c r="A72" s="54" t="s">
        <v>83</v>
      </c>
      <c r="B72" s="7">
        <v>1.1000000000000001</v>
      </c>
      <c r="C72" s="7">
        <f t="shared" si="1"/>
        <v>1.1000000000000001</v>
      </c>
      <c r="D72" s="52" t="s">
        <v>94</v>
      </c>
      <c r="E72" s="33" t="s">
        <v>12</v>
      </c>
      <c r="F72" s="33" t="s">
        <v>87</v>
      </c>
      <c r="G72" s="19"/>
    </row>
    <row r="73" spans="1:18" ht="66.95" customHeight="1" x14ac:dyDescent="0.15">
      <c r="A73" s="56" t="s">
        <v>88</v>
      </c>
      <c r="B73" s="9">
        <v>0.3</v>
      </c>
      <c r="C73" s="8">
        <f t="shared" si="1"/>
        <v>1.4000000000000001</v>
      </c>
      <c r="D73" s="42" t="s">
        <v>89</v>
      </c>
      <c r="E73" s="10"/>
      <c r="F73" s="6"/>
      <c r="G73" s="13"/>
      <c r="L73" s="20"/>
    </row>
    <row r="74" spans="1:18" x14ac:dyDescent="0.15">
      <c r="A74" s="21"/>
      <c r="B74" s="22"/>
      <c r="C74" s="22"/>
      <c r="D74" s="23"/>
      <c r="E74" s="21"/>
      <c r="F74" s="21"/>
      <c r="G74" s="24"/>
      <c r="H74" s="24"/>
      <c r="L74" s="21"/>
      <c r="M74" s="21"/>
      <c r="N74" s="21"/>
      <c r="O74" s="21"/>
      <c r="P74" s="21"/>
      <c r="Q74" s="21"/>
      <c r="R74" s="21"/>
    </row>
    <row r="75" spans="1:18" x14ac:dyDescent="0.15">
      <c r="A75" s="21">
        <v>1</v>
      </c>
      <c r="B75" s="22" t="s">
        <v>17</v>
      </c>
      <c r="C75" s="22"/>
      <c r="D75" s="23"/>
      <c r="E75" s="21"/>
      <c r="F75" s="21"/>
      <c r="G75" s="24"/>
      <c r="H75" s="24"/>
      <c r="L75" s="21"/>
      <c r="M75" s="21"/>
      <c r="N75" s="21"/>
      <c r="O75" s="21"/>
      <c r="P75" s="21"/>
      <c r="Q75" s="21"/>
      <c r="R75" s="21"/>
    </row>
    <row r="76" spans="1:18" x14ac:dyDescent="0.15">
      <c r="A76" s="21">
        <v>2</v>
      </c>
      <c r="B76" s="22" t="s">
        <v>18</v>
      </c>
      <c r="C76" s="22"/>
      <c r="D76" s="23"/>
      <c r="E76" s="21"/>
      <c r="F76" s="21"/>
      <c r="G76" s="24"/>
      <c r="H76" s="24"/>
      <c r="L76" s="21"/>
      <c r="M76" s="21"/>
      <c r="N76" s="21"/>
      <c r="O76" s="21"/>
      <c r="P76" s="21"/>
      <c r="Q76" s="21"/>
      <c r="R76" s="21"/>
    </row>
    <row r="77" spans="1:18" x14ac:dyDescent="0.15">
      <c r="A77" s="21">
        <v>3</v>
      </c>
      <c r="B77" s="22" t="s">
        <v>19</v>
      </c>
      <c r="C77" s="22"/>
      <c r="D77" s="23"/>
      <c r="E77" s="21"/>
      <c r="F77" s="21"/>
      <c r="G77" s="21"/>
      <c r="H77" s="21"/>
      <c r="L77" s="21"/>
      <c r="M77" s="21"/>
      <c r="N77" s="21"/>
      <c r="O77" s="21"/>
      <c r="P77" s="21"/>
      <c r="Q77" s="21"/>
      <c r="R77" s="21"/>
    </row>
    <row r="78" spans="1:18" x14ac:dyDescent="0.15">
      <c r="A78" s="21">
        <v>4</v>
      </c>
      <c r="B78" s="22" t="s">
        <v>20</v>
      </c>
      <c r="C78" s="22"/>
      <c r="D78" s="23"/>
      <c r="E78" s="21"/>
      <c r="F78" s="21"/>
      <c r="G78" s="21"/>
      <c r="H78" s="21"/>
      <c r="L78" s="25"/>
      <c r="M78" s="25"/>
      <c r="N78" s="25"/>
      <c r="O78" s="25"/>
      <c r="P78" s="21"/>
      <c r="Q78" s="21"/>
      <c r="R78" s="21"/>
    </row>
    <row r="79" spans="1:18" x14ac:dyDescent="0.15">
      <c r="A79" s="21">
        <v>5</v>
      </c>
      <c r="B79" s="22" t="s">
        <v>21</v>
      </c>
      <c r="C79" s="22"/>
      <c r="D79" s="23"/>
      <c r="E79" s="21"/>
      <c r="F79" s="21"/>
      <c r="G79" s="21"/>
      <c r="H79" s="21"/>
      <c r="L79" s="21"/>
      <c r="M79" s="21"/>
      <c r="N79" s="21"/>
      <c r="O79" s="21"/>
      <c r="P79" s="21"/>
      <c r="Q79" s="21"/>
      <c r="R79" s="21"/>
    </row>
    <row r="80" spans="1:18" x14ac:dyDescent="0.15">
      <c r="A80" s="21"/>
      <c r="B80" s="22"/>
      <c r="C80" s="22"/>
      <c r="D80" s="23"/>
      <c r="E80" s="21"/>
      <c r="F80" s="21"/>
      <c r="G80" s="21"/>
      <c r="H80" s="21"/>
      <c r="L80" s="21"/>
      <c r="M80" s="21"/>
      <c r="N80" s="21"/>
      <c r="O80" s="21"/>
      <c r="P80" s="21"/>
      <c r="Q80" s="21"/>
      <c r="R80" s="21"/>
    </row>
    <row r="81" spans="1:18" x14ac:dyDescent="0.15">
      <c r="A81" s="21"/>
      <c r="B81" s="22"/>
      <c r="C81" s="22"/>
      <c r="D81" s="23"/>
      <c r="E81" s="21"/>
      <c r="F81" s="21"/>
      <c r="G81" s="21"/>
      <c r="H81" s="21"/>
      <c r="K81" s="26"/>
      <c r="L81" s="21"/>
      <c r="M81" s="21"/>
      <c r="N81" s="21"/>
      <c r="O81" s="21"/>
      <c r="P81" s="21"/>
      <c r="Q81" s="21"/>
      <c r="R81" s="21"/>
    </row>
  </sheetData>
  <phoneticPr fontId="3"/>
  <hyperlinks>
    <hyperlink ref="H2" r:id="rId1" xr:uid="{00000000-0004-0000-0000-000000000000}"/>
  </hyperlinks>
  <printOptions horizontalCentered="1"/>
  <pageMargins left="0.04" right="0.04" top="0.15000000000000002" bottom="0" header="0" footer="0"/>
  <pageSetup paperSize="9" scale="57" orientation="portrait" horizontalDpi="4294967292" verticalDpi="4294967292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1.0</vt:lpstr>
      <vt:lpstr>'1.0'!Excel_BuiltIn_Print_Area</vt:lpstr>
      <vt:lpstr>'1.0'!Excel_BuiltIn_Print_Titles</vt:lpstr>
      <vt:lpstr>'1.0'!Print_Area</vt:lpstr>
      <vt:lpstr>'1.0'!Print_Titles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2018-01-19T06:01:09Z</cp:lastPrinted>
  <dcterms:created xsi:type="dcterms:W3CDTF">2016-01-12T14:23:53Z</dcterms:created>
  <dcterms:modified xsi:type="dcterms:W3CDTF">2020-01-20T09:03:22Z</dcterms:modified>
</cp:coreProperties>
</file>