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okyo.kimura\Desktop\"/>
    </mc:Choice>
  </mc:AlternateContent>
  <xr:revisionPtr revIDLastSave="0" documentId="13_ncr:1_{2851E321-DC38-4C55-B0A8-304AA5176D7B}" xr6:coauthVersionLast="41" xr6:coauthVersionMax="41" xr10:uidLastSave="{00000000-0000-0000-0000-000000000000}"/>
  <bookViews>
    <workbookView xWindow="810" yWindow="-120" windowWidth="19800" windowHeight="11760" xr2:uid="{00000000-000D-0000-FFFF-FFFF00000000}"/>
  </bookViews>
  <sheets>
    <sheet name="v1.00" sheetId="1" r:id="rId1"/>
  </sheets>
  <definedNames>
    <definedName name="_xlnm.Print_Titles" localSheetId="0">'v1.00'!$2:$3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73" i="1"/>
  <c r="E6" i="1" l="1"/>
  <c r="E7" i="1" s="1"/>
  <c r="E8" i="1" s="1"/>
  <c r="E9" i="1" s="1"/>
  <c r="E10" i="1" s="1"/>
  <c r="E11" i="1" l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</calcChain>
</file>

<file path=xl/sharedStrings.xml><?xml version="1.0" encoding="utf-8"?>
<sst xmlns="http://schemas.openxmlformats.org/spreadsheetml/2006/main" count="305" uniqueCount="154">
  <si>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</si>
  <si>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</si>
  <si>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</si>
  <si>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</si>
  <si>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</si>
  <si>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</si>
  <si>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</si>
  <si>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</si>
  <si>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t>-</t>
  </si>
  <si>
    <r>
      <rPr>
        <sz val="1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</si>
  <si>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－</t>
    </r>
  </si>
  <si>
    <t>06:00順次スタート　　　　　　　　　　　　（6:30　撤収）　</t>
  </si>
  <si>
    <r>
      <rPr>
        <sz val="10"/>
        <rFont val="ＭＳ Ｐゴシック"/>
        <family val="3"/>
        <charset val="128"/>
      </rPr>
      <t>┬右</t>
    </r>
  </si>
  <si>
    <r>
      <rPr>
        <sz val="9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</si>
  <si>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┤左</t>
    </r>
  </si>
  <si>
    <r>
      <rPr>
        <sz val="9"/>
        <rFont val="ＭＳ ゴシック"/>
        <family val="3"/>
        <charset val="128"/>
      </rPr>
      <t>神社角</t>
    </r>
  </si>
  <si>
    <r>
      <rPr>
        <sz val="10"/>
        <rFont val="ＭＳ Ｐゴシック"/>
        <family val="3"/>
        <charset val="128"/>
      </rPr>
      <t>┬左</t>
    </r>
  </si>
  <si>
    <r>
      <rPr>
        <sz val="10"/>
        <rFont val="ＭＳ Ｐゴシック"/>
        <family val="3"/>
        <charset val="128"/>
      </rPr>
      <t>├右</t>
    </r>
  </si>
  <si>
    <r>
      <rPr>
        <sz val="9"/>
        <rFont val="ＭＳ Ｐゴシック"/>
        <family val="3"/>
        <charset val="128"/>
      </rPr>
      <t>一旦停止　神社入口</t>
    </r>
  </si>
  <si>
    <r>
      <rPr>
        <sz val="10"/>
        <rFont val="ＭＳ Ｐゴシック"/>
        <family val="3"/>
        <charset val="128"/>
      </rPr>
      <t>┼右</t>
    </r>
  </si>
  <si>
    <r>
      <rPr>
        <sz val="10"/>
        <rFont val="ＭＳ Ｐゴシック"/>
        <family val="3"/>
        <charset val="128"/>
      </rPr>
      <t>○</t>
    </r>
  </si>
  <si>
    <r>
      <rPr>
        <sz val="9"/>
        <rFont val="ＭＳ ゴシック"/>
        <family val="3"/>
        <charset val="128"/>
      </rPr>
      <t>県</t>
    </r>
    <r>
      <rPr>
        <sz val="9"/>
        <rFont val="Arial"/>
        <family val="2"/>
      </rPr>
      <t>45</t>
    </r>
  </si>
  <si>
    <r>
      <rPr>
        <sz val="9"/>
        <rFont val="ＭＳ Ｐゴシック"/>
        <family val="3"/>
        <charset val="128"/>
      </rPr>
      <t>中原街道</t>
    </r>
  </si>
  <si>
    <r>
      <rPr>
        <sz val="10"/>
        <rFont val="ＭＳ Ｐゴシック"/>
        <family val="3"/>
        <charset val="128"/>
      </rPr>
      <t>┼左</t>
    </r>
  </si>
  <si>
    <r>
      <rPr>
        <sz val="9"/>
        <rFont val="ＭＳ ゴシック"/>
        <family val="3"/>
        <charset val="128"/>
      </rPr>
      <t>市道</t>
    </r>
  </si>
  <si>
    <t>ななめ左、路面凍結時注意</t>
    <rPh sb="5" eb="7">
      <t>ロメン</t>
    </rPh>
    <rPh sb="7" eb="9">
      <t>トウケツ</t>
    </rPh>
    <rPh sb="9" eb="10">
      <t>ジ</t>
    </rPh>
    <rPh sb="10" eb="12">
      <t>チュウイ</t>
    </rPh>
    <phoneticPr fontId="3"/>
  </si>
  <si>
    <r>
      <rPr>
        <sz val="10"/>
        <rFont val="ＭＳ ゴシック"/>
        <family val="3"/>
        <charset val="128"/>
      </rPr>
      <t>○</t>
    </r>
  </si>
  <si>
    <r>
      <rPr>
        <sz val="9"/>
        <rFont val="ＭＳ ゴシック"/>
        <family val="3"/>
        <charset val="128"/>
      </rPr>
      <t>県</t>
    </r>
    <r>
      <rPr>
        <sz val="9"/>
        <rFont val="Arial"/>
        <family val="2"/>
      </rPr>
      <t>18</t>
    </r>
  </si>
  <si>
    <r>
      <rPr>
        <sz val="9"/>
        <rFont val="ＭＳ ゴシック"/>
        <family val="3"/>
        <charset val="128"/>
      </rPr>
      <t>県</t>
    </r>
    <r>
      <rPr>
        <sz val="9"/>
        <rFont val="Arial"/>
        <family val="2"/>
      </rPr>
      <t>22</t>
    </r>
  </si>
  <si>
    <t>長後街道</t>
  </si>
  <si>
    <r>
      <rPr>
        <sz val="9"/>
        <rFont val="ＭＳ Ｐゴシック"/>
        <family val="3"/>
        <charset val="128"/>
      </rPr>
      <t>右角にセブンイレブン</t>
    </r>
  </si>
  <si>
    <t>┼左</t>
  </si>
  <si>
    <t>農道</t>
  </si>
  <si>
    <t>┬左</t>
  </si>
  <si>
    <t>○</t>
  </si>
  <si>
    <r>
      <t>県</t>
    </r>
    <r>
      <rPr>
        <sz val="9"/>
        <rFont val="Arial"/>
        <family val="2"/>
      </rPr>
      <t>62</t>
    </r>
  </si>
  <si>
    <t>県63</t>
  </si>
  <si>
    <t>正面「森田動物病院」</t>
  </si>
  <si>
    <t>┬右</t>
  </si>
  <si>
    <r>
      <t>国</t>
    </r>
    <r>
      <rPr>
        <sz val="9"/>
        <rFont val="Arial"/>
        <family val="2"/>
      </rPr>
      <t>1</t>
    </r>
  </si>
  <si>
    <r>
      <rPr>
        <sz val="10"/>
        <rFont val="ＭＳ Ｐゴシック"/>
        <family val="3"/>
        <charset val="128"/>
      </rPr>
      <t>折返し</t>
    </r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</si>
  <si>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72</t>
    </r>
  </si>
  <si>
    <r>
      <rPr>
        <sz val="10"/>
        <rFont val="ＭＳ ゴシック"/>
        <family val="3"/>
        <charset val="128"/>
      </rPr>
      <t>Ｙ左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</si>
  <si>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>1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</si>
  <si>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>134</t>
    </r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</si>
  <si>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207</t>
    </r>
    <r>
      <rPr>
        <sz val="9"/>
        <rFont val="ＭＳ Ｐゴシック"/>
        <family val="3"/>
        <charset val="128"/>
      </rPr>
      <t>、国</t>
    </r>
    <r>
      <rPr>
        <sz val="9"/>
        <rFont val="Arial"/>
        <family val="2"/>
      </rPr>
      <t>134</t>
    </r>
  </si>
  <si>
    <t>森戸海岸方面へ</t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</si>
  <si>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26</t>
    </r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</si>
  <si>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214</t>
    </r>
  </si>
  <si>
    <t>三浦海岸方面へ、右折注意</t>
  </si>
  <si>
    <r>
      <rPr>
        <sz val="10"/>
        <rFont val="ＭＳ Ｐゴシック"/>
        <family val="3"/>
        <charset val="128"/>
      </rPr>
      <t>┼直</t>
    </r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</si>
  <si>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215</t>
    </r>
  </si>
  <si>
    <t>レシート必要</t>
  </si>
  <si>
    <t>鎌倉・葉山方面へ</t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</si>
  <si>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217</t>
    </r>
  </si>
  <si>
    <t>トンネル内歩道走行可</t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</si>
  <si>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311</t>
    </r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</si>
  <si>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24</t>
    </r>
  </si>
  <si>
    <t>「野島町」直進</t>
  </si>
  <si>
    <t>　</t>
  </si>
  <si>
    <t>杉田方面</t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</si>
  <si>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>16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</si>
  <si>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>15</t>
    </r>
  </si>
  <si>
    <t>「滝の橋」信号を超えすぐの左折ポイント</t>
    <rPh sb="1" eb="2">
      <t>タキ</t>
    </rPh>
    <rPh sb="3" eb="4">
      <t>ハシ</t>
    </rPh>
    <rPh sb="5" eb="7">
      <t>シンゴウ</t>
    </rPh>
    <rPh sb="8" eb="9">
      <t>コ</t>
    </rPh>
    <rPh sb="13" eb="15">
      <t>サセツ</t>
    </rPh>
    <phoneticPr fontId="3"/>
  </si>
  <si>
    <t>最初の信号</t>
  </si>
  <si>
    <t>左側</t>
    <rPh sb="0" eb="2">
      <t>ヒダリガワ</t>
    </rPh>
    <phoneticPr fontId="3"/>
  </si>
  <si>
    <t>ゴール後方向注意</t>
    <rPh sb="3" eb="4">
      <t>ゴ</t>
    </rPh>
    <rPh sb="4" eb="6">
      <t>ホウコウ</t>
    </rPh>
    <rPh sb="6" eb="8">
      <t>チュウイ</t>
    </rPh>
    <phoneticPr fontId="3"/>
  </si>
  <si>
    <t>R409</t>
  </si>
  <si>
    <t>キューシートのレイアウト変更、補足追加修正等はご自身で行ってください。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</si>
  <si>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</si>
  <si>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</si>
  <si>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</si>
  <si>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</si>
  <si>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9"/>
        <rFont val="ＭＳ Ｐゴシック"/>
        <family val="3"/>
        <charset val="128"/>
      </rPr>
      <t>ゴール受付に</t>
    </r>
    <r>
      <rPr>
        <sz val="9"/>
        <rFont val="Arial"/>
        <family val="2"/>
      </rPr>
      <t>20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30</t>
    </r>
    <r>
      <rPr>
        <sz val="9"/>
        <rFont val="ＭＳ Ｐゴシック"/>
        <family val="3"/>
        <charset val="128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phoneticPr fontId="3"/>
  </si>
  <si>
    <t>途中リタイヤされたら速やかに連絡ください。</t>
    <phoneticPr fontId="3"/>
  </si>
  <si>
    <t>┤左</t>
  </si>
  <si>
    <t>県605</t>
  </si>
  <si>
    <t>├右</t>
  </si>
  <si>
    <t>右折してすぐ</t>
    <rPh sb="0" eb="2">
      <t>ウセツ</t>
    </rPh>
    <phoneticPr fontId="3"/>
  </si>
  <si>
    <t>左折してすぐ</t>
    <rPh sb="0" eb="2">
      <t>サセツ</t>
    </rPh>
    <phoneticPr fontId="3"/>
  </si>
  <si>
    <t>「東方原」</t>
    <phoneticPr fontId="3"/>
  </si>
  <si>
    <t>「地蔵尊前」</t>
    <phoneticPr fontId="3"/>
  </si>
  <si>
    <r>
      <t>「南台交番前」から約</t>
    </r>
    <r>
      <rPr>
        <sz val="9"/>
        <rFont val="Arial"/>
        <family val="2"/>
      </rPr>
      <t>380</t>
    </r>
    <r>
      <rPr>
        <sz val="9"/>
        <rFont val="ＭＳ ゴシック"/>
        <family val="3"/>
        <charset val="128"/>
      </rPr>
      <t>ｍ先</t>
    </r>
    <rPh sb="14" eb="15">
      <t>サキ</t>
    </rPh>
    <phoneticPr fontId="3"/>
  </si>
  <si>
    <t>「下瀬谷坂下」</t>
    <phoneticPr fontId="3"/>
  </si>
  <si>
    <t>「和泉坂上」</t>
    <phoneticPr fontId="3"/>
  </si>
  <si>
    <t>中原街道に出る</t>
    <phoneticPr fontId="3"/>
  </si>
  <si>
    <t>「向原」</t>
    <phoneticPr fontId="3"/>
  </si>
  <si>
    <t>「大塚原」</t>
    <phoneticPr fontId="3"/>
  </si>
  <si>
    <t>「畠田橋西」</t>
    <phoneticPr fontId="3"/>
  </si>
  <si>
    <t>橋渡る</t>
    <phoneticPr fontId="3"/>
  </si>
  <si>
    <t>「西沖田」</t>
    <phoneticPr fontId="3"/>
  </si>
  <si>
    <t>「ひらつか花アグリ入口」</t>
    <phoneticPr fontId="3"/>
  </si>
  <si>
    <t>「水神橋」</t>
    <phoneticPr fontId="3"/>
  </si>
  <si>
    <t>道なりでT字路に出ます</t>
    <phoneticPr fontId="3"/>
  </si>
  <si>
    <t>左折後すぐ右折</t>
    <phoneticPr fontId="3"/>
  </si>
  <si>
    <t>県道に出る</t>
    <phoneticPr fontId="3"/>
  </si>
  <si>
    <t>「国府新宿」</t>
    <phoneticPr fontId="3"/>
  </si>
  <si>
    <t>「岡入口」</t>
    <phoneticPr fontId="3"/>
  </si>
  <si>
    <t>「国府津新幹線ガード下」</t>
    <phoneticPr fontId="3"/>
  </si>
  <si>
    <t>「大磯駅入口」</t>
    <phoneticPr fontId="3"/>
  </si>
  <si>
    <t>「渚橋」</t>
    <phoneticPr fontId="3"/>
  </si>
  <si>
    <t>「林交差点」</t>
    <phoneticPr fontId="3"/>
  </si>
  <si>
    <t>「一騎塚」</t>
    <phoneticPr fontId="3"/>
  </si>
  <si>
    <t>「三浦海岸」</t>
    <phoneticPr fontId="3"/>
  </si>
  <si>
    <t>三崎港岸壁に突き当たる</t>
    <phoneticPr fontId="3"/>
  </si>
  <si>
    <t>「日の出」</t>
    <phoneticPr fontId="3"/>
  </si>
  <si>
    <t>「三崎公園」</t>
    <phoneticPr fontId="3"/>
  </si>
  <si>
    <t>「引橋」</t>
    <phoneticPr fontId="3"/>
  </si>
  <si>
    <t>「湘南国際村秋谷入口」</t>
    <phoneticPr fontId="3"/>
  </si>
  <si>
    <t>「南郷トンネル入口」</t>
    <phoneticPr fontId="3"/>
  </si>
  <si>
    <t>「南郷」</t>
    <phoneticPr fontId="3"/>
  </si>
  <si>
    <t>手前一時停止直進</t>
    <phoneticPr fontId="3"/>
  </si>
  <si>
    <t>「逗葉高校入口」</t>
    <phoneticPr fontId="3"/>
  </si>
  <si>
    <t>左角ファミリーマート</t>
    <phoneticPr fontId="3"/>
  </si>
  <si>
    <t>二段階右折</t>
    <phoneticPr fontId="3"/>
  </si>
  <si>
    <t>野島公園前</t>
    <phoneticPr fontId="3"/>
  </si>
  <si>
    <t>「夕照橋」</t>
    <phoneticPr fontId="3"/>
  </si>
  <si>
    <t>「野島公園駅」</t>
    <phoneticPr fontId="3"/>
  </si>
  <si>
    <t>「柴町」</t>
    <phoneticPr fontId="3"/>
  </si>
  <si>
    <t>「イガイ根公園前」</t>
    <phoneticPr fontId="3"/>
  </si>
  <si>
    <t>金沢スポーツセンター前</t>
    <phoneticPr fontId="3"/>
  </si>
  <si>
    <t>「金沢総合高校北側」</t>
    <phoneticPr fontId="3"/>
  </si>
  <si>
    <t>「金沢総合高校入口」</t>
    <phoneticPr fontId="3"/>
  </si>
  <si>
    <t>「八幡橋」</t>
    <phoneticPr fontId="3"/>
  </si>
  <si>
    <t>「睦橋」</t>
    <phoneticPr fontId="3"/>
  </si>
  <si>
    <t>「中区役所前」</t>
    <phoneticPr fontId="3"/>
  </si>
  <si>
    <t>「相生町一丁目」</t>
    <phoneticPr fontId="3"/>
  </si>
  <si>
    <t>「市場」</t>
    <phoneticPr fontId="3"/>
  </si>
  <si>
    <t>「中央市場入口」</t>
    <phoneticPr fontId="3"/>
  </si>
  <si>
    <t>「二ッ谷」</t>
    <phoneticPr fontId="3"/>
  </si>
  <si>
    <t>新鶴見橋渡ってすぐ左折</t>
    <phoneticPr fontId="3"/>
  </si>
  <si>
    <t>新鶴見小前</t>
    <phoneticPr fontId="3"/>
  </si>
  <si>
    <t>「御幸跨線橋際」</t>
    <phoneticPr fontId="3"/>
  </si>
  <si>
    <r>
      <t xml:space="preserve">Start: </t>
    </r>
    <r>
      <rPr>
        <sz val="9"/>
        <rFont val="ＭＳ ゴシック"/>
        <family val="3"/>
        <charset val="128"/>
      </rPr>
      <t>等々力緑地公園内とどろきアリーナ前</t>
    </r>
    <rPh sb="23" eb="24">
      <t>マエ</t>
    </rPh>
    <phoneticPr fontId="3"/>
  </si>
  <si>
    <r>
      <rPr>
        <sz val="9"/>
        <color theme="1"/>
        <rFont val="ＭＳ Ｐゴシック"/>
        <family val="3"/>
        <charset val="128"/>
      </rPr>
      <t>通過チェック　フジトモ商店</t>
    </r>
  </si>
  <si>
    <r>
      <t>PC2</t>
    </r>
    <r>
      <rPr>
        <sz val="9"/>
        <color theme="1"/>
        <rFont val="ＭＳ Ｐゴシック"/>
        <family val="3"/>
        <charset val="128"/>
      </rPr>
      <t>　ファミリーマート
三浦三崎店</t>
    </r>
  </si>
  <si>
    <t>「岡崎道ヶ坪」信号通過後最初の十字路
見逃し注意</t>
    <rPh sb="19" eb="21">
      <t>ミノガ</t>
    </rPh>
    <rPh sb="22" eb="24">
      <t>チュウイ</t>
    </rPh>
    <phoneticPr fontId="3"/>
  </si>
  <si>
    <t>https://ridewithgps.com/routes/28699820</t>
    <phoneticPr fontId="3"/>
  </si>
  <si>
    <t>参考ルート</t>
    <rPh sb="0" eb="2">
      <t>サンコウ</t>
    </rPh>
    <phoneticPr fontId="3"/>
  </si>
  <si>
    <r>
      <rPr>
        <sz val="9"/>
        <color theme="1"/>
        <rFont val="ＭＳ ゴシック"/>
        <family val="3"/>
        <charset val="128"/>
      </rPr>
      <t>※オープン、クローズ時間　　　　　　　　　　</t>
    </r>
    <r>
      <rPr>
        <sz val="9"/>
        <color theme="1"/>
        <rFont val="Arial"/>
        <family val="2"/>
      </rPr>
      <t>10:04</t>
    </r>
    <r>
      <rPr>
        <sz val="9"/>
        <color theme="1"/>
        <rFont val="ＭＳ ゴシック"/>
        <family val="3"/>
        <charset val="128"/>
      </rPr>
      <t>～</t>
    </r>
    <r>
      <rPr>
        <sz val="9"/>
        <color theme="1"/>
        <rFont val="Arial"/>
        <family val="2"/>
      </rPr>
      <t>15:12</t>
    </r>
    <phoneticPr fontId="3"/>
  </si>
  <si>
    <r>
      <rPr>
        <sz val="9"/>
        <color theme="1"/>
        <rFont val="ＭＳ ゴシック"/>
        <family val="3"/>
        <charset val="128"/>
      </rPr>
      <t>※オープン、クローズ時間　　　　　　　　　　</t>
    </r>
    <r>
      <rPr>
        <sz val="9"/>
        <color theme="1"/>
        <rFont val="Arial"/>
        <family val="2"/>
      </rPr>
      <t>8:00</t>
    </r>
    <r>
      <rPr>
        <sz val="9"/>
        <color theme="1"/>
        <rFont val="ＭＳ ゴシック"/>
        <family val="3"/>
        <charset val="128"/>
      </rPr>
      <t>～</t>
    </r>
    <r>
      <rPr>
        <sz val="9"/>
        <color theme="1"/>
        <rFont val="Arial"/>
        <family val="2"/>
      </rPr>
      <t>10:32</t>
    </r>
    <phoneticPr fontId="3"/>
  </si>
  <si>
    <r>
      <rPr>
        <sz val="9"/>
        <rFont val="ＭＳ Ｐゴシック"/>
        <family val="3"/>
        <charset val="128"/>
      </rPr>
      <t>※オープン、クローズ時間　　　　　　　　　　　　　　</t>
    </r>
    <r>
      <rPr>
        <sz val="9"/>
        <rFont val="Arial"/>
        <family val="2"/>
      </rPr>
      <t>11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53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19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30</t>
    </r>
    <phoneticPr fontId="3"/>
  </si>
  <si>
    <t>PC1　ミニストップ
小田原曽我原店</t>
    <rPh sb="16" eb="17">
      <t>ハラ</t>
    </rPh>
    <phoneticPr fontId="3"/>
  </si>
  <si>
    <r>
      <t>Finish</t>
    </r>
    <r>
      <rPr>
        <sz val="9"/>
        <rFont val="ＭＳ Ｐゴシック"/>
        <family val="3"/>
        <charset val="128"/>
      </rPr>
      <t>　ファミリーマート
川崎苅宿店</t>
    </r>
    <phoneticPr fontId="3"/>
  </si>
  <si>
    <r>
      <t>2020 BRM112</t>
    </r>
    <r>
      <rPr>
        <b/>
        <sz val="10"/>
        <rFont val="ＭＳ ゴシック"/>
        <family val="3"/>
        <charset val="128"/>
      </rPr>
      <t>東京</t>
    </r>
    <r>
      <rPr>
        <b/>
        <sz val="10"/>
        <rFont val="Arial"/>
        <family val="2"/>
      </rPr>
      <t xml:space="preserve">200 </t>
    </r>
    <r>
      <rPr>
        <b/>
        <sz val="10"/>
        <rFont val="ＭＳ ゴシック"/>
        <family val="3"/>
        <charset val="128"/>
      </rPr>
      <t>曽我梅林</t>
    </r>
    <rPh sb="11" eb="13">
      <t>トウキョウ</t>
    </rPh>
    <phoneticPr fontId="3"/>
  </si>
  <si>
    <t>Ver.1.00(2019/12/08)</t>
    <phoneticPr fontId="3"/>
  </si>
  <si>
    <t>「山王前」</t>
    <phoneticPr fontId="3"/>
  </si>
  <si>
    <r>
      <rPr>
        <sz val="10"/>
        <rFont val="Segoe UI Symbol"/>
        <family val="2"/>
      </rPr>
      <t>├</t>
    </r>
    <r>
      <rPr>
        <sz val="10"/>
        <rFont val="游ゴシック"/>
        <family val="2"/>
        <charset val="128"/>
      </rPr>
      <t>右</t>
    </r>
    <phoneticPr fontId="3"/>
  </si>
  <si>
    <t>a</t>
    <phoneticPr fontId="3"/>
  </si>
  <si>
    <t>b</t>
    <phoneticPr fontId="3"/>
  </si>
  <si>
    <t>e</t>
    <phoneticPr fontId="3"/>
  </si>
  <si>
    <t>市道</t>
    <phoneticPr fontId="3"/>
  </si>
  <si>
    <t>川崎市総合自治会館看板</t>
    <rPh sb="0" eb="3">
      <t>カワサキシ</t>
    </rPh>
    <rPh sb="3" eb="5">
      <t>ソウゴウ</t>
    </rPh>
    <rPh sb="5" eb="7">
      <t>ジチ</t>
    </rPh>
    <rPh sb="7" eb="9">
      <t>カイカン</t>
    </rPh>
    <rPh sb="9" eb="11">
      <t>カンバン</t>
    </rPh>
    <phoneticPr fontId="3"/>
  </si>
  <si>
    <t>ゴール受付は川崎市総合自治会館1階談話室</t>
    <rPh sb="3" eb="5">
      <t>ウケツケ</t>
    </rPh>
    <rPh sb="6" eb="9">
      <t>カワサキシ</t>
    </rPh>
    <rPh sb="9" eb="11">
      <t>ソウゴウ</t>
    </rPh>
    <rPh sb="11" eb="13">
      <t>ジチ</t>
    </rPh>
    <rPh sb="13" eb="15">
      <t>カイカン</t>
    </rPh>
    <rPh sb="16" eb="17">
      <t>カイ</t>
    </rPh>
    <rPh sb="17" eb="20">
      <t>ダンワシツ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</si>
</sst>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;_吀"/>
    <numFmt numFmtId="178" formatCode="0.0_ "/>
    <numFmt numFmtId="179" formatCode="0.00_ "/>
    <numFmt numFmtId="180" formatCode="#,##0.0;[Red]\-#,##0.0"/>
    <numFmt numFmtId="181" formatCode="#,##0.0_ ;[Red]\-#,##0.0\ "/>
    <numFmt numFmtId="182" formatCode="#,##0.000;[Red]\-#,##0.000"/>
  </numFmts>
  <fonts count="3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b/>
      <sz val="28"/>
      <color indexed="8"/>
      <name val="Lucida Sans Unicode"/>
      <family val="2"/>
    </font>
    <font>
      <u/>
      <sz val="11"/>
      <name val="Arial"/>
      <family val="2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Arial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Arial"/>
      <family val="2"/>
    </font>
    <font>
      <sz val="9"/>
      <name val="Arial"/>
      <family val="3"/>
      <charset val="128"/>
    </font>
    <font>
      <sz val="10"/>
      <name val="Segoe UI Symbol"/>
      <family val="2"/>
    </font>
    <font>
      <sz val="10"/>
      <name val="游ゴシック"/>
      <family val="2"/>
      <charset val="128"/>
    </font>
    <font>
      <sz val="9"/>
      <name val="ＭＳ Ｐゴシック"/>
      <family val="2"/>
      <charset val="128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5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12" fillId="0" borderId="0" xfId="2" applyAlignment="1" applyProtection="1">
      <alignment vertical="center"/>
    </xf>
    <xf numFmtId="1" fontId="2" fillId="0" borderId="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76" fontId="5" fillId="0" borderId="2" xfId="1" applyNumberFormat="1" applyFont="1" applyFill="1" applyBorder="1" applyAlignment="1">
      <alignment horizontal="left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76" fontId="7" fillId="0" borderId="2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center" vertical="center"/>
    </xf>
    <xf numFmtId="176" fontId="15" fillId="0" borderId="7" xfId="1" applyNumberFormat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left" vertical="center"/>
    </xf>
    <xf numFmtId="176" fontId="10" fillId="0" borderId="8" xfId="1" applyNumberFormat="1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176" fontId="15" fillId="0" borderId="9" xfId="1" applyNumberFormat="1" applyFont="1" applyFill="1" applyBorder="1" applyAlignment="1">
      <alignment horizontal="center" vertical="center"/>
    </xf>
    <xf numFmtId="176" fontId="15" fillId="0" borderId="2" xfId="1" applyNumberFormat="1" applyFont="1" applyFill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7" fontId="4" fillId="2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left" vertical="center"/>
    </xf>
    <xf numFmtId="176" fontId="4" fillId="2" borderId="8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 wrapText="1"/>
    </xf>
    <xf numFmtId="0" fontId="2" fillId="0" borderId="4" xfId="3" applyFont="1" applyFill="1" applyBorder="1" applyAlignment="1">
      <alignment horizontal="center" vertical="center"/>
    </xf>
    <xf numFmtId="176" fontId="11" fillId="0" borderId="2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left" vertical="center"/>
    </xf>
    <xf numFmtId="179" fontId="2" fillId="0" borderId="0" xfId="0" applyNumberFormat="1" applyFont="1">
      <alignment vertical="center"/>
    </xf>
    <xf numFmtId="0" fontId="2" fillId="0" borderId="2" xfId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17" fillId="0" borderId="0" xfId="2" applyFont="1" applyAlignment="1" applyProtection="1">
      <alignment vertical="center"/>
    </xf>
    <xf numFmtId="180" fontId="2" fillId="0" borderId="0" xfId="5" applyNumberFormat="1" applyFont="1">
      <alignment vertical="center"/>
    </xf>
    <xf numFmtId="0" fontId="11" fillId="0" borderId="1" xfId="1" applyFont="1" applyFill="1" applyBorder="1" applyAlignment="1">
      <alignment horizontal="center"/>
    </xf>
    <xf numFmtId="0" fontId="19" fillId="0" borderId="0" xfId="0" applyFont="1" applyFill="1">
      <alignment vertical="center"/>
    </xf>
    <xf numFmtId="18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82" fontId="2" fillId="0" borderId="0" xfId="5" applyNumberFormat="1" applyFont="1">
      <alignment vertical="center"/>
    </xf>
    <xf numFmtId="182" fontId="2" fillId="0" borderId="0" xfId="5" applyNumberFormat="1" applyFont="1" applyFill="1">
      <alignment vertical="center"/>
    </xf>
    <xf numFmtId="182" fontId="2" fillId="0" borderId="0" xfId="0" applyNumberFormat="1" applyFont="1">
      <alignment vertical="center"/>
    </xf>
    <xf numFmtId="1" fontId="2" fillId="0" borderId="11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left" vertical="center"/>
    </xf>
    <xf numFmtId="0" fontId="8" fillId="3" borderId="5" xfId="1" applyNumberFormat="1" applyFont="1" applyFill="1" applyBorder="1" applyAlignment="1">
      <alignment horizontal="right" vertical="center"/>
    </xf>
    <xf numFmtId="0" fontId="8" fillId="3" borderId="5" xfId="1" applyFont="1" applyFill="1" applyBorder="1" applyAlignment="1">
      <alignment horizontal="center" vertical="center"/>
    </xf>
    <xf numFmtId="177" fontId="8" fillId="3" borderId="5" xfId="1" applyNumberFormat="1" applyFont="1" applyFill="1" applyBorder="1" applyAlignment="1">
      <alignment horizontal="center" vertical="center"/>
    </xf>
    <xf numFmtId="176" fontId="8" fillId="3" borderId="5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right" vertical="center"/>
    </xf>
    <xf numFmtId="178" fontId="4" fillId="2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left" vertical="center"/>
    </xf>
    <xf numFmtId="176" fontId="10" fillId="0" borderId="2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176" fontId="7" fillId="0" borderId="2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177" fontId="4" fillId="2" borderId="12" xfId="1" applyNumberFormat="1" applyFont="1" applyFill="1" applyBorder="1" applyAlignment="1">
      <alignment horizontal="center" vertical="center"/>
    </xf>
    <xf numFmtId="176" fontId="20" fillId="0" borderId="0" xfId="1" applyNumberFormat="1" applyFont="1" applyBorder="1" applyAlignment="1">
      <alignment horizontal="left" vertical="center"/>
    </xf>
    <xf numFmtId="177" fontId="4" fillId="4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left" vertical="center" wrapText="1"/>
    </xf>
    <xf numFmtId="176" fontId="22" fillId="0" borderId="2" xfId="1" applyNumberFormat="1" applyFont="1" applyFill="1" applyBorder="1" applyAlignment="1">
      <alignment horizontal="left" vertical="center"/>
    </xf>
    <xf numFmtId="176" fontId="22" fillId="2" borderId="2" xfId="1" applyNumberFormat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176" fontId="25" fillId="0" borderId="2" xfId="1" applyNumberFormat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vertical="center"/>
    </xf>
    <xf numFmtId="176" fontId="25" fillId="2" borderId="2" xfId="1" applyNumberFormat="1" applyFont="1" applyFill="1" applyBorder="1" applyAlignment="1">
      <alignment horizontal="left" vertical="center"/>
    </xf>
    <xf numFmtId="176" fontId="22" fillId="2" borderId="2" xfId="1" applyNumberFormat="1" applyFont="1" applyFill="1" applyBorder="1" applyAlignment="1">
      <alignment horizontal="left" vertical="center"/>
    </xf>
    <xf numFmtId="176" fontId="25" fillId="2" borderId="2" xfId="1" applyNumberFormat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26" fillId="2" borderId="10" xfId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right" vertical="center"/>
    </xf>
    <xf numFmtId="1" fontId="30" fillId="2" borderId="2" xfId="1" applyNumberFormat="1" applyFont="1" applyFill="1" applyBorder="1" applyAlignment="1">
      <alignment horizontal="right" vertical="center"/>
    </xf>
    <xf numFmtId="1" fontId="30" fillId="2" borderId="8" xfId="1" applyNumberFormat="1" applyFont="1" applyFill="1" applyBorder="1" applyAlignment="1">
      <alignment horizontal="right" vertical="center"/>
    </xf>
  </cellXfs>
  <cellStyles count="8">
    <cellStyle name="Excel Built-in Normal" xfId="4" xr:uid="{00000000-0005-0000-0000-000000000000}"/>
    <cellStyle name="ハイパーリンク" xfId="2" builtinId="8"/>
    <cellStyle name="ハイパーリンク 2" xfId="6" xr:uid="{00000000-0005-0000-0000-000002000000}"/>
    <cellStyle name="桁区切り" xfId="5" builtinId="6"/>
    <cellStyle name="標準" xfId="0" builtinId="0"/>
    <cellStyle name="標準 2" xfId="1" xr:uid="{00000000-0005-0000-0000-000005000000}"/>
    <cellStyle name="標準 2 2" xfId="3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8699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topLeftCell="B1" zoomScaleNormal="100" workbookViewId="0">
      <pane xSplit="9" ySplit="3" topLeftCell="K4" activePane="bottomRight" state="frozen"/>
      <selection activeCell="B1" sqref="B1"/>
      <selection pane="topRight" activeCell="K1" sqref="K1"/>
      <selection pane="bottomLeft" activeCell="B4" sqref="B4"/>
      <selection pane="bottomRight" activeCell="C4" sqref="C4"/>
    </sheetView>
  </sheetViews>
  <sheetFormatPr defaultColWidth="8.875" defaultRowHeight="15" x14ac:dyDescent="0.15"/>
  <cols>
    <col min="1" max="1" width="2" style="1" hidden="1" customWidth="1"/>
    <col min="2" max="2" width="2" style="1" customWidth="1"/>
    <col min="3" max="3" width="3.125" style="1" customWidth="1"/>
    <col min="4" max="4" width="6" style="2" customWidth="1"/>
    <col min="5" max="5" width="7.875" style="2" bestFit="1" customWidth="1"/>
    <col min="6" max="6" width="5.375" style="3" bestFit="1" customWidth="1"/>
    <col min="7" max="7" width="3.25" style="1" customWidth="1"/>
    <col min="8" max="8" width="11" style="4" customWidth="1"/>
    <col min="9" max="9" width="26.875" style="5" customWidth="1"/>
    <col min="10" max="10" width="32.5" style="4" customWidth="1"/>
    <col min="11" max="11" width="1.625" style="1" customWidth="1"/>
    <col min="12" max="14" width="8.875" style="1" customWidth="1"/>
    <col min="15" max="16384" width="8.875" style="1"/>
  </cols>
  <sheetData>
    <row r="1" spans="3:19" ht="16.5" customHeight="1" x14ac:dyDescent="0.15"/>
    <row r="2" spans="3:19" ht="16.5" customHeight="1" x14ac:dyDescent="0.15">
      <c r="C2" s="116" t="s">
        <v>144</v>
      </c>
      <c r="D2" s="8"/>
      <c r="E2" s="8"/>
      <c r="F2" s="9"/>
      <c r="G2" s="9"/>
      <c r="H2" s="10"/>
      <c r="I2" s="7"/>
      <c r="J2" s="112" t="s">
        <v>145</v>
      </c>
      <c r="L2" s="127" t="s">
        <v>138</v>
      </c>
    </row>
    <row r="3" spans="3:19" s="11" customFormat="1" ht="16.5" customHeight="1" x14ac:dyDescent="0.15">
      <c r="C3" s="98" t="s">
        <v>0</v>
      </c>
      <c r="D3" s="99" t="s">
        <v>1</v>
      </c>
      <c r="E3" s="100" t="s">
        <v>2</v>
      </c>
      <c r="F3" s="101" t="s">
        <v>3</v>
      </c>
      <c r="G3" s="101" t="s">
        <v>4</v>
      </c>
      <c r="H3" s="102" t="s">
        <v>5</v>
      </c>
      <c r="I3" s="103" t="s">
        <v>6</v>
      </c>
      <c r="J3" s="104" t="s">
        <v>7</v>
      </c>
      <c r="L3" s="13" t="s">
        <v>137</v>
      </c>
    </row>
    <row r="4" spans="3:19" ht="29.25" customHeight="1" x14ac:dyDescent="0.15">
      <c r="C4" s="105">
        <v>1</v>
      </c>
      <c r="D4" s="106">
        <v>0</v>
      </c>
      <c r="E4" s="48">
        <v>0</v>
      </c>
      <c r="F4" s="107" t="s">
        <v>8</v>
      </c>
      <c r="G4" s="50" t="s">
        <v>9</v>
      </c>
      <c r="H4" s="108" t="s">
        <v>10</v>
      </c>
      <c r="I4" s="118" t="s">
        <v>133</v>
      </c>
      <c r="J4" s="109" t="s">
        <v>11</v>
      </c>
      <c r="K4" s="12"/>
      <c r="O4" s="90"/>
      <c r="P4" s="88"/>
      <c r="R4" s="90"/>
      <c r="S4" s="92"/>
    </row>
    <row r="5" spans="3:19" ht="15" customHeight="1" x14ac:dyDescent="0.15">
      <c r="C5" s="93">
        <v>2</v>
      </c>
      <c r="D5" s="94">
        <v>0.55000000000000004</v>
      </c>
      <c r="E5" s="95">
        <f>D5+E4</f>
        <v>0.55000000000000004</v>
      </c>
      <c r="F5" s="18" t="s">
        <v>77</v>
      </c>
      <c r="G5" s="18"/>
      <c r="H5" s="96" t="s">
        <v>13</v>
      </c>
      <c r="I5" s="97" t="s">
        <v>15</v>
      </c>
      <c r="J5" s="97"/>
      <c r="N5" s="92"/>
      <c r="O5" s="90"/>
      <c r="P5" s="89"/>
      <c r="R5" s="90"/>
      <c r="S5" s="92"/>
    </row>
    <row r="6" spans="3:19" ht="15" customHeight="1" x14ac:dyDescent="0.15">
      <c r="C6" s="93">
        <v>3</v>
      </c>
      <c r="D6" s="94">
        <v>2.0000000000000018E-2</v>
      </c>
      <c r="E6" s="95">
        <f>D6+E5</f>
        <v>0.57000000000000006</v>
      </c>
      <c r="F6" s="18" t="s">
        <v>33</v>
      </c>
      <c r="G6" s="79"/>
      <c r="H6" s="96" t="s">
        <v>13</v>
      </c>
      <c r="I6" s="97"/>
      <c r="J6" s="29" t="s">
        <v>78</v>
      </c>
      <c r="N6" s="92"/>
      <c r="O6" s="90"/>
      <c r="P6" s="89"/>
      <c r="R6" s="90"/>
      <c r="S6" s="92"/>
    </row>
    <row r="7" spans="3:19" ht="16.5" customHeight="1" x14ac:dyDescent="0.15">
      <c r="C7" s="93">
        <v>4</v>
      </c>
      <c r="D7" s="94">
        <v>2.9999999999999916E-2</v>
      </c>
      <c r="E7" s="95">
        <f t="shared" ref="E7" si="0">D7+E6</f>
        <v>0.6</v>
      </c>
      <c r="F7" s="17" t="s">
        <v>17</v>
      </c>
      <c r="G7" s="22"/>
      <c r="H7" s="19" t="s">
        <v>13</v>
      </c>
      <c r="I7" s="21" t="s">
        <v>18</v>
      </c>
      <c r="J7" s="29" t="s">
        <v>79</v>
      </c>
      <c r="L7" s="13"/>
      <c r="N7" s="92"/>
      <c r="O7" s="90"/>
      <c r="P7" s="89"/>
      <c r="R7" s="90"/>
      <c r="S7" s="92"/>
    </row>
    <row r="8" spans="3:19" ht="15" customHeight="1" x14ac:dyDescent="0.15">
      <c r="C8" s="14">
        <v>5</v>
      </c>
      <c r="D8" s="15">
        <v>0.20000000000000007</v>
      </c>
      <c r="E8" s="16">
        <f t="shared" ref="E8:E66" si="1">D8+E7</f>
        <v>0.8</v>
      </c>
      <c r="F8" s="23" t="s">
        <v>19</v>
      </c>
      <c r="G8" s="22" t="s">
        <v>20</v>
      </c>
      <c r="H8" s="19" t="s">
        <v>21</v>
      </c>
      <c r="I8" s="29" t="s">
        <v>85</v>
      </c>
      <c r="J8" s="20" t="s">
        <v>22</v>
      </c>
      <c r="N8" s="92"/>
      <c r="O8" s="90"/>
      <c r="P8" s="89"/>
      <c r="R8" s="90"/>
      <c r="S8" s="92"/>
    </row>
    <row r="9" spans="3:19" ht="15" customHeight="1" x14ac:dyDescent="0.15">
      <c r="C9" s="14">
        <v>6</v>
      </c>
      <c r="D9" s="15">
        <v>8.6999999999999993</v>
      </c>
      <c r="E9" s="16">
        <f t="shared" si="1"/>
        <v>9.5</v>
      </c>
      <c r="F9" s="17" t="s">
        <v>12</v>
      </c>
      <c r="G9" s="22" t="s">
        <v>20</v>
      </c>
      <c r="H9" s="19" t="s">
        <v>21</v>
      </c>
      <c r="I9" s="29" t="s">
        <v>86</v>
      </c>
      <c r="J9" s="20" t="s">
        <v>22</v>
      </c>
      <c r="N9" s="92"/>
      <c r="O9" s="90"/>
      <c r="P9" s="89"/>
      <c r="R9" s="90"/>
      <c r="S9" s="92"/>
    </row>
    <row r="10" spans="3:19" ht="15" customHeight="1" x14ac:dyDescent="0.15">
      <c r="C10" s="14">
        <v>7</v>
      </c>
      <c r="D10" s="15">
        <v>0.5</v>
      </c>
      <c r="E10" s="16">
        <f t="shared" si="1"/>
        <v>10</v>
      </c>
      <c r="F10" s="17" t="s">
        <v>23</v>
      </c>
      <c r="G10" s="22" t="s">
        <v>20</v>
      </c>
      <c r="H10" s="19" t="s">
        <v>21</v>
      </c>
      <c r="I10" s="29" t="s">
        <v>87</v>
      </c>
      <c r="J10" s="20" t="s">
        <v>22</v>
      </c>
      <c r="N10" s="92"/>
      <c r="O10" s="90"/>
      <c r="P10" s="89"/>
      <c r="R10" s="90"/>
      <c r="S10" s="92"/>
    </row>
    <row r="11" spans="3:19" ht="15" customHeight="1" x14ac:dyDescent="0.15">
      <c r="C11" s="14">
        <v>8</v>
      </c>
      <c r="D11" s="15">
        <v>0.59999999999999964</v>
      </c>
      <c r="E11" s="16">
        <f t="shared" si="1"/>
        <v>10.6</v>
      </c>
      <c r="F11" s="17" t="s">
        <v>16</v>
      </c>
      <c r="G11" s="22" t="s">
        <v>20</v>
      </c>
      <c r="H11" s="19" t="s">
        <v>21</v>
      </c>
      <c r="I11" s="29" t="s">
        <v>80</v>
      </c>
      <c r="J11" s="20" t="s">
        <v>22</v>
      </c>
      <c r="N11" s="92"/>
      <c r="O11" s="90"/>
      <c r="P11" s="89"/>
      <c r="R11" s="90"/>
      <c r="S11" s="92"/>
    </row>
    <row r="12" spans="3:19" ht="15" customHeight="1" x14ac:dyDescent="0.15">
      <c r="C12" s="133">
        <v>9</v>
      </c>
      <c r="D12" s="15">
        <v>1.7</v>
      </c>
      <c r="E12" s="16">
        <f t="shared" si="1"/>
        <v>12.299999999999999</v>
      </c>
      <c r="F12" s="17" t="s">
        <v>147</v>
      </c>
      <c r="G12" s="22" t="s">
        <v>20</v>
      </c>
      <c r="H12" s="19" t="s">
        <v>21</v>
      </c>
      <c r="I12" s="29" t="s">
        <v>146</v>
      </c>
      <c r="J12" s="20"/>
      <c r="N12" s="92"/>
      <c r="O12" s="90"/>
      <c r="P12" s="89"/>
      <c r="R12" s="90"/>
      <c r="S12" s="92"/>
    </row>
    <row r="13" spans="3:19" ht="15" customHeight="1" x14ac:dyDescent="0.2">
      <c r="C13" s="133">
        <v>10</v>
      </c>
      <c r="D13" s="15">
        <v>0.9</v>
      </c>
      <c r="E13" s="16">
        <f t="shared" si="1"/>
        <v>13.2</v>
      </c>
      <c r="F13" s="24" t="s">
        <v>12</v>
      </c>
      <c r="G13" s="22" t="s">
        <v>20</v>
      </c>
      <c r="H13" s="19" t="s">
        <v>21</v>
      </c>
      <c r="I13" s="29" t="s">
        <v>81</v>
      </c>
      <c r="J13" s="20" t="s">
        <v>22</v>
      </c>
      <c r="N13" s="92"/>
      <c r="O13" s="90"/>
      <c r="P13" s="89"/>
      <c r="R13" s="90"/>
      <c r="S13" s="92"/>
    </row>
    <row r="14" spans="3:19" s="52" customFormat="1" x14ac:dyDescent="0.15">
      <c r="C14" s="133">
        <v>11</v>
      </c>
      <c r="D14" s="15">
        <v>9.1999999999999993</v>
      </c>
      <c r="E14" s="16">
        <f t="shared" si="1"/>
        <v>22.4</v>
      </c>
      <c r="F14" s="17" t="s">
        <v>14</v>
      </c>
      <c r="G14" s="22" t="s">
        <v>20</v>
      </c>
      <c r="H14" s="19" t="s">
        <v>24</v>
      </c>
      <c r="I14" s="113" t="s">
        <v>82</v>
      </c>
      <c r="J14" s="57" t="s">
        <v>25</v>
      </c>
      <c r="N14" s="92"/>
      <c r="O14" s="90"/>
      <c r="P14" s="89"/>
      <c r="R14" s="91"/>
      <c r="S14" s="92"/>
    </row>
    <row r="15" spans="3:19" s="52" customFormat="1" ht="15" customHeight="1" x14ac:dyDescent="0.2">
      <c r="C15" s="133">
        <v>12</v>
      </c>
      <c r="D15" s="15">
        <v>0.9</v>
      </c>
      <c r="E15" s="16">
        <f t="shared" si="1"/>
        <v>23.299999999999997</v>
      </c>
      <c r="F15" s="24" t="s">
        <v>16</v>
      </c>
      <c r="G15" s="22" t="s">
        <v>26</v>
      </c>
      <c r="H15" s="19" t="s">
        <v>27</v>
      </c>
      <c r="I15" s="25" t="s">
        <v>83</v>
      </c>
      <c r="J15" s="20"/>
      <c r="N15" s="92"/>
      <c r="O15" s="90"/>
      <c r="P15" s="89"/>
      <c r="R15" s="91"/>
      <c r="S15" s="92"/>
    </row>
    <row r="16" spans="3:19" s="52" customFormat="1" ht="15" customHeight="1" x14ac:dyDescent="0.15">
      <c r="C16" s="133">
        <v>13</v>
      </c>
      <c r="D16" s="15">
        <v>4.0999999999999979</v>
      </c>
      <c r="E16" s="16">
        <f t="shared" si="1"/>
        <v>27.399999999999995</v>
      </c>
      <c r="F16" s="23" t="s">
        <v>19</v>
      </c>
      <c r="G16" s="22" t="s">
        <v>26</v>
      </c>
      <c r="H16" s="19" t="s">
        <v>28</v>
      </c>
      <c r="I16" s="25" t="s">
        <v>84</v>
      </c>
      <c r="J16" s="57" t="s">
        <v>29</v>
      </c>
      <c r="N16" s="92"/>
      <c r="O16" s="90"/>
      <c r="P16" s="89"/>
      <c r="R16" s="91"/>
      <c r="S16" s="92"/>
    </row>
    <row r="17" spans="3:19" ht="15" customHeight="1" x14ac:dyDescent="0.15">
      <c r="C17" s="133">
        <v>14</v>
      </c>
      <c r="D17" s="15">
        <v>14.3</v>
      </c>
      <c r="E17" s="16">
        <f t="shared" si="1"/>
        <v>41.699999999999996</v>
      </c>
      <c r="F17" s="86" t="s">
        <v>75</v>
      </c>
      <c r="G17" s="22" t="s">
        <v>26</v>
      </c>
      <c r="H17" s="19" t="s">
        <v>76</v>
      </c>
      <c r="I17" s="25" t="s">
        <v>88</v>
      </c>
      <c r="J17" s="20"/>
      <c r="N17" s="92"/>
      <c r="O17" s="90"/>
      <c r="P17" s="89"/>
      <c r="R17" s="90"/>
      <c r="S17" s="92"/>
    </row>
    <row r="18" spans="3:19" ht="15" customHeight="1" x14ac:dyDescent="0.15">
      <c r="C18" s="133">
        <v>15</v>
      </c>
      <c r="D18" s="15">
        <v>0.20000000000000284</v>
      </c>
      <c r="E18" s="16">
        <f t="shared" si="1"/>
        <v>41.9</v>
      </c>
      <c r="F18" s="86" t="s">
        <v>75</v>
      </c>
      <c r="G18" s="22"/>
      <c r="H18" s="19" t="s">
        <v>76</v>
      </c>
      <c r="I18" s="21"/>
      <c r="J18" s="57" t="s">
        <v>89</v>
      </c>
      <c r="N18" s="92"/>
      <c r="O18" s="90"/>
      <c r="P18" s="89"/>
      <c r="R18" s="90"/>
      <c r="S18" s="92"/>
    </row>
    <row r="19" spans="3:19" ht="15" customHeight="1" x14ac:dyDescent="0.15">
      <c r="C19" s="133">
        <v>16</v>
      </c>
      <c r="D19" s="15">
        <v>4.7999999999999972</v>
      </c>
      <c r="E19" s="16">
        <f>D19+E18</f>
        <v>46.699999999999996</v>
      </c>
      <c r="F19" s="23" t="s">
        <v>19</v>
      </c>
      <c r="G19" s="22" t="s">
        <v>20</v>
      </c>
      <c r="H19" s="19" t="s">
        <v>13</v>
      </c>
      <c r="I19" s="29" t="s">
        <v>90</v>
      </c>
      <c r="J19" s="21" t="s">
        <v>30</v>
      </c>
      <c r="N19" s="92"/>
      <c r="O19" s="90"/>
      <c r="P19" s="89"/>
      <c r="R19" s="90"/>
      <c r="S19" s="92"/>
    </row>
    <row r="20" spans="3:19" ht="25.15" customHeight="1" x14ac:dyDescent="0.15">
      <c r="C20" s="133">
        <v>17</v>
      </c>
      <c r="D20" s="15">
        <v>1.6000000000000014</v>
      </c>
      <c r="E20" s="16">
        <f t="shared" si="1"/>
        <v>48.3</v>
      </c>
      <c r="F20" s="26" t="s">
        <v>31</v>
      </c>
      <c r="G20" s="27"/>
      <c r="H20" s="28" t="s">
        <v>32</v>
      </c>
      <c r="I20" s="29"/>
      <c r="J20" s="111" t="s">
        <v>136</v>
      </c>
      <c r="N20" s="92"/>
      <c r="O20" s="90"/>
      <c r="P20" s="89"/>
      <c r="R20" s="90"/>
      <c r="S20" s="92"/>
    </row>
    <row r="21" spans="3:19" ht="15" customHeight="1" x14ac:dyDescent="0.15">
      <c r="C21" s="133">
        <v>18</v>
      </c>
      <c r="D21" s="15">
        <v>1.1000000000000014</v>
      </c>
      <c r="E21" s="16">
        <f t="shared" si="1"/>
        <v>49.4</v>
      </c>
      <c r="F21" s="30" t="s">
        <v>33</v>
      </c>
      <c r="G21" s="31" t="s">
        <v>34</v>
      </c>
      <c r="H21" s="28" t="s">
        <v>35</v>
      </c>
      <c r="I21" s="110" t="s">
        <v>91</v>
      </c>
      <c r="J21" s="29"/>
      <c r="N21" s="92"/>
      <c r="O21" s="90"/>
      <c r="P21" s="89"/>
      <c r="R21" s="90"/>
      <c r="S21" s="92"/>
    </row>
    <row r="22" spans="3:19" ht="15" customHeight="1" x14ac:dyDescent="0.15">
      <c r="C22" s="133">
        <v>19</v>
      </c>
      <c r="D22" s="15">
        <v>0.2</v>
      </c>
      <c r="E22" s="16">
        <f t="shared" si="1"/>
        <v>49.6</v>
      </c>
      <c r="F22" s="33" t="s">
        <v>19</v>
      </c>
      <c r="G22" s="34" t="s">
        <v>34</v>
      </c>
      <c r="H22" s="28" t="s">
        <v>32</v>
      </c>
      <c r="I22" s="35" t="s">
        <v>92</v>
      </c>
      <c r="J22" s="36"/>
      <c r="N22" s="92"/>
      <c r="O22" s="90"/>
      <c r="P22" s="89"/>
      <c r="R22" s="90"/>
      <c r="S22" s="92"/>
    </row>
    <row r="23" spans="3:19" ht="15" customHeight="1" x14ac:dyDescent="0.2">
      <c r="C23" s="133">
        <v>20</v>
      </c>
      <c r="D23" s="37">
        <v>0.3</v>
      </c>
      <c r="E23" s="38">
        <f t="shared" si="1"/>
        <v>49.9</v>
      </c>
      <c r="F23" s="39" t="s">
        <v>16</v>
      </c>
      <c r="G23" s="40"/>
      <c r="H23" s="28" t="s">
        <v>32</v>
      </c>
      <c r="I23" s="35"/>
      <c r="J23" s="36" t="s">
        <v>93</v>
      </c>
      <c r="N23" s="92"/>
      <c r="O23" s="90"/>
      <c r="P23" s="89"/>
      <c r="R23" s="90"/>
      <c r="S23" s="92"/>
    </row>
    <row r="24" spans="3:19" ht="15" customHeight="1" x14ac:dyDescent="0.15">
      <c r="C24" s="133">
        <v>21</v>
      </c>
      <c r="D24" s="15">
        <v>0.2</v>
      </c>
      <c r="E24" s="16">
        <f t="shared" si="1"/>
        <v>50.1</v>
      </c>
      <c r="F24" s="17" t="s">
        <v>17</v>
      </c>
      <c r="G24" s="41"/>
      <c r="H24" s="28" t="s">
        <v>32</v>
      </c>
      <c r="I24" s="42"/>
      <c r="J24" s="42" t="s">
        <v>94</v>
      </c>
      <c r="M24" s="43"/>
      <c r="N24" s="92"/>
      <c r="O24" s="90"/>
      <c r="P24" s="89"/>
      <c r="R24" s="90"/>
      <c r="S24" s="92"/>
    </row>
    <row r="25" spans="3:19" ht="15" customHeight="1" x14ac:dyDescent="0.15">
      <c r="C25" s="133">
        <v>22</v>
      </c>
      <c r="D25" s="15">
        <v>0.4</v>
      </c>
      <c r="E25" s="16">
        <f t="shared" si="1"/>
        <v>50.5</v>
      </c>
      <c r="F25" s="44" t="s">
        <v>31</v>
      </c>
      <c r="G25" s="22"/>
      <c r="H25" s="45" t="s">
        <v>36</v>
      </c>
      <c r="I25" s="29" t="s">
        <v>95</v>
      </c>
      <c r="J25" s="29" t="s">
        <v>37</v>
      </c>
      <c r="N25" s="92"/>
      <c r="O25" s="90"/>
      <c r="P25" s="89"/>
      <c r="R25" s="90"/>
      <c r="S25" s="92"/>
    </row>
    <row r="26" spans="3:19" ht="15" customHeight="1" x14ac:dyDescent="0.15">
      <c r="C26" s="133">
        <v>23</v>
      </c>
      <c r="D26" s="15">
        <v>6.6000000000000014</v>
      </c>
      <c r="E26" s="16">
        <f t="shared" si="1"/>
        <v>57.1</v>
      </c>
      <c r="F26" s="26" t="s">
        <v>38</v>
      </c>
      <c r="G26" s="46" t="s">
        <v>34</v>
      </c>
      <c r="H26" s="28" t="s">
        <v>39</v>
      </c>
      <c r="I26" s="32" t="s">
        <v>96</v>
      </c>
      <c r="J26" s="21"/>
      <c r="N26" s="92"/>
      <c r="O26" s="90"/>
      <c r="P26" s="89"/>
      <c r="R26" s="90"/>
      <c r="S26" s="92"/>
    </row>
    <row r="27" spans="3:19" ht="15" customHeight="1" x14ac:dyDescent="0.15">
      <c r="C27" s="133">
        <v>24</v>
      </c>
      <c r="D27" s="15">
        <v>7</v>
      </c>
      <c r="E27" s="16">
        <f t="shared" si="1"/>
        <v>64.099999999999994</v>
      </c>
      <c r="F27" s="17" t="s">
        <v>17</v>
      </c>
      <c r="G27" s="46" t="s">
        <v>34</v>
      </c>
      <c r="H27" s="19" t="s">
        <v>13</v>
      </c>
      <c r="I27" s="29" t="s">
        <v>97</v>
      </c>
      <c r="J27" s="29"/>
      <c r="N27" s="92"/>
      <c r="O27" s="90"/>
      <c r="P27" s="89"/>
      <c r="R27" s="90"/>
      <c r="S27" s="92"/>
    </row>
    <row r="28" spans="3:19" ht="25.5" customHeight="1" x14ac:dyDescent="0.15">
      <c r="C28" s="134">
        <v>25</v>
      </c>
      <c r="D28" s="47">
        <v>3.8</v>
      </c>
      <c r="E28" s="117">
        <f t="shared" si="1"/>
        <v>67.899999999999991</v>
      </c>
      <c r="F28" s="49" t="s">
        <v>40</v>
      </c>
      <c r="G28" s="50"/>
      <c r="H28" s="51" t="s">
        <v>41</v>
      </c>
      <c r="I28" s="120" t="s">
        <v>142</v>
      </c>
      <c r="J28" s="121" t="s">
        <v>140</v>
      </c>
      <c r="K28" s="52"/>
      <c r="L28" s="87"/>
      <c r="M28"/>
      <c r="N28" s="92"/>
      <c r="O28" s="90"/>
      <c r="P28" s="89"/>
      <c r="R28" s="90"/>
      <c r="S28" s="92"/>
    </row>
    <row r="29" spans="3:19" ht="15" customHeight="1" x14ac:dyDescent="0.15">
      <c r="C29" s="133">
        <v>26</v>
      </c>
      <c r="D29" s="15">
        <v>2.5</v>
      </c>
      <c r="E29" s="16">
        <f t="shared" si="1"/>
        <v>70.399999999999991</v>
      </c>
      <c r="F29" s="17" t="s">
        <v>42</v>
      </c>
      <c r="G29" s="22" t="s">
        <v>20</v>
      </c>
      <c r="H29" s="19" t="s">
        <v>13</v>
      </c>
      <c r="I29" s="119" t="s">
        <v>98</v>
      </c>
      <c r="J29" s="122"/>
      <c r="N29" s="92"/>
      <c r="O29" s="90"/>
      <c r="P29" s="89"/>
      <c r="R29" s="90"/>
      <c r="S29" s="92"/>
    </row>
    <row r="30" spans="3:19" ht="15" customHeight="1" x14ac:dyDescent="0.15">
      <c r="C30" s="133">
        <v>27</v>
      </c>
      <c r="D30" s="15">
        <v>1.2999999999999972</v>
      </c>
      <c r="E30" s="16">
        <f t="shared" si="1"/>
        <v>71.699999999999989</v>
      </c>
      <c r="F30" s="17" t="s">
        <v>16</v>
      </c>
      <c r="G30" s="22" t="s">
        <v>20</v>
      </c>
      <c r="H30" s="19" t="s">
        <v>43</v>
      </c>
      <c r="I30" s="119" t="s">
        <v>97</v>
      </c>
      <c r="J30" s="122"/>
      <c r="N30" s="92"/>
      <c r="O30" s="90"/>
      <c r="P30" s="89"/>
      <c r="R30" s="90"/>
      <c r="S30" s="92"/>
    </row>
    <row r="31" spans="3:19" ht="15" customHeight="1" x14ac:dyDescent="0.15">
      <c r="C31" s="133">
        <v>28</v>
      </c>
      <c r="D31" s="15">
        <v>10.900000000000006</v>
      </c>
      <c r="E31" s="16">
        <f t="shared" si="1"/>
        <v>82.6</v>
      </c>
      <c r="F31" s="23" t="s">
        <v>19</v>
      </c>
      <c r="G31" s="22" t="s">
        <v>20</v>
      </c>
      <c r="H31" s="19" t="s">
        <v>44</v>
      </c>
      <c r="I31" s="119" t="s">
        <v>99</v>
      </c>
      <c r="J31" s="122"/>
      <c r="N31" s="92"/>
      <c r="O31" s="90"/>
      <c r="P31" s="89"/>
      <c r="R31" s="90"/>
      <c r="S31" s="92"/>
    </row>
    <row r="32" spans="3:19" ht="15" customHeight="1" x14ac:dyDescent="0.15">
      <c r="C32" s="133">
        <v>29</v>
      </c>
      <c r="D32" s="15">
        <v>26.399999999999991</v>
      </c>
      <c r="E32" s="16">
        <f t="shared" si="1"/>
        <v>108.99999999999999</v>
      </c>
      <c r="F32" s="23" t="s">
        <v>19</v>
      </c>
      <c r="G32" s="22" t="s">
        <v>20</v>
      </c>
      <c r="H32" s="19" t="s">
        <v>45</v>
      </c>
      <c r="I32" s="119" t="s">
        <v>100</v>
      </c>
      <c r="J32" s="119" t="s">
        <v>46</v>
      </c>
      <c r="N32" s="92"/>
      <c r="O32" s="90"/>
      <c r="P32" s="89"/>
      <c r="R32" s="90"/>
      <c r="S32" s="92"/>
    </row>
    <row r="33" spans="3:19" ht="15" customHeight="1" x14ac:dyDescent="0.15">
      <c r="C33" s="133">
        <v>30</v>
      </c>
      <c r="D33" s="15">
        <v>11.2</v>
      </c>
      <c r="E33" s="16">
        <f t="shared" si="1"/>
        <v>120.19999999999999</v>
      </c>
      <c r="F33" s="17" t="s">
        <v>14</v>
      </c>
      <c r="G33" s="22" t="s">
        <v>26</v>
      </c>
      <c r="H33" s="19" t="s">
        <v>47</v>
      </c>
      <c r="I33" s="119" t="s">
        <v>101</v>
      </c>
      <c r="J33" s="122"/>
      <c r="K33" s="52"/>
      <c r="L33" s="52"/>
      <c r="M33" s="52"/>
      <c r="N33" s="92"/>
      <c r="O33" s="90"/>
      <c r="P33" s="89"/>
      <c r="R33" s="90"/>
      <c r="S33" s="92"/>
    </row>
    <row r="34" spans="3:19" ht="15" customHeight="1" x14ac:dyDescent="0.15">
      <c r="C34" s="133">
        <v>31</v>
      </c>
      <c r="D34" s="15">
        <v>0.59999999999999432</v>
      </c>
      <c r="E34" s="16">
        <f t="shared" si="1"/>
        <v>120.79999999999998</v>
      </c>
      <c r="F34" s="17" t="s">
        <v>17</v>
      </c>
      <c r="G34" s="22" t="s">
        <v>26</v>
      </c>
      <c r="H34" s="19" t="s">
        <v>48</v>
      </c>
      <c r="I34" s="119" t="s">
        <v>102</v>
      </c>
      <c r="J34" s="119" t="s">
        <v>49</v>
      </c>
      <c r="K34" s="52"/>
      <c r="L34" s="52"/>
      <c r="M34" s="52"/>
      <c r="N34" s="92"/>
      <c r="O34" s="90"/>
      <c r="P34" s="89"/>
      <c r="R34" s="90"/>
      <c r="S34" s="92"/>
    </row>
    <row r="35" spans="3:19" ht="15" customHeight="1" x14ac:dyDescent="0.15">
      <c r="C35" s="133">
        <v>32</v>
      </c>
      <c r="D35" s="15">
        <v>5.4000000000000057</v>
      </c>
      <c r="E35" s="16">
        <f t="shared" si="1"/>
        <v>126.19999999999999</v>
      </c>
      <c r="F35" s="23" t="s">
        <v>50</v>
      </c>
      <c r="G35" s="22" t="s">
        <v>20</v>
      </c>
      <c r="H35" s="19" t="s">
        <v>51</v>
      </c>
      <c r="I35" s="119" t="s">
        <v>103</v>
      </c>
      <c r="J35" s="123"/>
      <c r="K35" s="52"/>
      <c r="L35" s="52"/>
      <c r="M35" s="52"/>
      <c r="N35" s="92"/>
      <c r="O35" s="90"/>
      <c r="P35" s="89"/>
      <c r="R35" s="90"/>
      <c r="S35" s="92"/>
    </row>
    <row r="36" spans="3:19" ht="20.25" customHeight="1" x14ac:dyDescent="0.15">
      <c r="C36" s="134">
        <v>33</v>
      </c>
      <c r="D36" s="47">
        <v>4.5999999999999943</v>
      </c>
      <c r="E36" s="48">
        <f t="shared" si="1"/>
        <v>130.79999999999998</v>
      </c>
      <c r="F36" s="49"/>
      <c r="G36" s="50"/>
      <c r="H36" s="53" t="s">
        <v>51</v>
      </c>
      <c r="I36" s="124" t="s">
        <v>134</v>
      </c>
      <c r="J36" s="125" t="s">
        <v>52</v>
      </c>
      <c r="K36" s="52"/>
      <c r="L36" s="52"/>
      <c r="M36" s="52"/>
      <c r="N36" s="92"/>
      <c r="O36" s="90"/>
      <c r="P36" s="89"/>
      <c r="R36" s="90"/>
      <c r="S36" s="92"/>
    </row>
    <row r="37" spans="3:19" ht="15" customHeight="1" x14ac:dyDescent="0.15">
      <c r="C37" s="133">
        <v>34</v>
      </c>
      <c r="D37" s="15">
        <v>6.1999999999999886</v>
      </c>
      <c r="E37" s="16">
        <f t="shared" si="1"/>
        <v>136.99999999999997</v>
      </c>
      <c r="F37" s="17" t="s">
        <v>12</v>
      </c>
      <c r="G37" s="18" t="s">
        <v>20</v>
      </c>
      <c r="H37" s="19" t="s">
        <v>51</v>
      </c>
      <c r="I37" s="119" t="s">
        <v>104</v>
      </c>
      <c r="J37" s="122"/>
      <c r="K37" s="52"/>
      <c r="L37" s="52"/>
      <c r="M37" s="52"/>
      <c r="N37" s="92"/>
      <c r="O37" s="90"/>
      <c r="P37" s="89"/>
      <c r="R37" s="90"/>
      <c r="S37" s="92"/>
    </row>
    <row r="38" spans="3:19" ht="15" customHeight="1" x14ac:dyDescent="0.15">
      <c r="C38" s="133">
        <v>35</v>
      </c>
      <c r="D38" s="15">
        <v>0.40000000000000568</v>
      </c>
      <c r="E38" s="16">
        <f t="shared" si="1"/>
        <v>137.39999999999998</v>
      </c>
      <c r="F38" s="17" t="s">
        <v>23</v>
      </c>
      <c r="G38" s="22" t="s">
        <v>20</v>
      </c>
      <c r="H38" s="19" t="s">
        <v>47</v>
      </c>
      <c r="I38" s="119" t="s">
        <v>105</v>
      </c>
      <c r="J38" s="122"/>
      <c r="K38" s="52"/>
      <c r="L38" s="52"/>
      <c r="M38" s="52"/>
      <c r="N38" s="92"/>
      <c r="O38" s="90"/>
      <c r="P38" s="89"/>
      <c r="R38" s="90"/>
      <c r="S38" s="92"/>
    </row>
    <row r="39" spans="3:19" ht="15" customHeight="1" x14ac:dyDescent="0.15">
      <c r="C39" s="133">
        <v>36</v>
      </c>
      <c r="D39" s="15">
        <v>0.80000000000001137</v>
      </c>
      <c r="E39" s="16">
        <f t="shared" si="1"/>
        <v>138.19999999999999</v>
      </c>
      <c r="F39" s="17" t="s">
        <v>12</v>
      </c>
      <c r="G39" s="18" t="s">
        <v>20</v>
      </c>
      <c r="H39" s="19" t="s">
        <v>47</v>
      </c>
      <c r="I39" s="119" t="s">
        <v>106</v>
      </c>
      <c r="J39" s="122"/>
      <c r="K39" s="52"/>
      <c r="L39" s="52"/>
      <c r="M39" s="52"/>
      <c r="N39" s="92"/>
      <c r="O39" s="90"/>
      <c r="P39" s="89"/>
      <c r="R39" s="90"/>
      <c r="S39" s="92"/>
    </row>
    <row r="40" spans="3:19" ht="30" customHeight="1" x14ac:dyDescent="0.15">
      <c r="C40" s="134">
        <v>37</v>
      </c>
      <c r="D40" s="47">
        <v>0</v>
      </c>
      <c r="E40" s="48">
        <f t="shared" si="1"/>
        <v>138.19999999999999</v>
      </c>
      <c r="F40" s="49"/>
      <c r="G40" s="54"/>
      <c r="H40" s="53" t="s">
        <v>47</v>
      </c>
      <c r="I40" s="126" t="s">
        <v>135</v>
      </c>
      <c r="J40" s="121" t="s">
        <v>139</v>
      </c>
      <c r="K40" s="52"/>
      <c r="L40" s="87"/>
      <c r="M40" s="52"/>
      <c r="N40" s="92"/>
      <c r="O40" s="90"/>
      <c r="P40" s="89"/>
      <c r="R40" s="90"/>
      <c r="S40" s="92"/>
    </row>
    <row r="41" spans="3:19" ht="15" customHeight="1" x14ac:dyDescent="0.15">
      <c r="C41" s="133">
        <v>38</v>
      </c>
      <c r="D41" s="15">
        <v>3.9000000000000057</v>
      </c>
      <c r="E41" s="16">
        <f t="shared" si="1"/>
        <v>142.1</v>
      </c>
      <c r="F41" s="17" t="s">
        <v>42</v>
      </c>
      <c r="G41" s="18" t="s">
        <v>20</v>
      </c>
      <c r="H41" s="19" t="s">
        <v>44</v>
      </c>
      <c r="I41" s="29" t="s">
        <v>107</v>
      </c>
      <c r="J41" s="29" t="s">
        <v>53</v>
      </c>
      <c r="K41" s="52"/>
      <c r="L41" s="52"/>
      <c r="M41" s="52"/>
      <c r="N41" s="92"/>
      <c r="O41" s="90"/>
      <c r="P41" s="89"/>
      <c r="R41" s="90"/>
      <c r="S41" s="92"/>
    </row>
    <row r="42" spans="3:19" ht="15" customHeight="1" x14ac:dyDescent="0.15">
      <c r="C42" s="133">
        <v>39</v>
      </c>
      <c r="D42" s="15">
        <v>11.2</v>
      </c>
      <c r="E42" s="16">
        <f t="shared" si="1"/>
        <v>153.29999999999998</v>
      </c>
      <c r="F42" s="17" t="s">
        <v>17</v>
      </c>
      <c r="G42" s="22" t="s">
        <v>26</v>
      </c>
      <c r="H42" s="19" t="s">
        <v>54</v>
      </c>
      <c r="I42" s="29" t="s">
        <v>108</v>
      </c>
      <c r="J42" s="29" t="s">
        <v>55</v>
      </c>
      <c r="K42" s="52"/>
      <c r="L42" s="52"/>
      <c r="M42" s="52"/>
      <c r="N42" s="92"/>
      <c r="O42" s="90"/>
      <c r="P42" s="89"/>
      <c r="R42" s="90"/>
      <c r="S42" s="92"/>
    </row>
    <row r="43" spans="3:19" ht="15" customHeight="1" x14ac:dyDescent="0.15">
      <c r="C43" s="133">
        <v>40</v>
      </c>
      <c r="D43" s="15">
        <v>6.5</v>
      </c>
      <c r="E43" s="16">
        <f t="shared" si="1"/>
        <v>159.79999999999998</v>
      </c>
      <c r="F43" s="17" t="s">
        <v>16</v>
      </c>
      <c r="G43" s="22" t="s">
        <v>20</v>
      </c>
      <c r="H43" s="19" t="s">
        <v>56</v>
      </c>
      <c r="I43" s="29" t="s">
        <v>109</v>
      </c>
      <c r="J43" s="29" t="s">
        <v>55</v>
      </c>
      <c r="K43" s="52"/>
      <c r="L43" s="52"/>
      <c r="M43" s="52"/>
      <c r="N43" s="92"/>
      <c r="O43" s="90"/>
      <c r="P43" s="89"/>
      <c r="R43" s="90"/>
      <c r="S43" s="92"/>
    </row>
    <row r="44" spans="3:19" ht="15" customHeight="1" x14ac:dyDescent="0.15">
      <c r="C44" s="133">
        <v>41</v>
      </c>
      <c r="D44" s="15">
        <v>9.9999999999994316E-2</v>
      </c>
      <c r="E44" s="16">
        <f t="shared" si="1"/>
        <v>159.89999999999998</v>
      </c>
      <c r="F44" s="23" t="s">
        <v>19</v>
      </c>
      <c r="G44" s="22" t="s">
        <v>20</v>
      </c>
      <c r="H44" s="55" t="s">
        <v>13</v>
      </c>
      <c r="I44" s="29" t="s">
        <v>110</v>
      </c>
      <c r="J44" s="56"/>
      <c r="K44" s="52"/>
      <c r="L44" s="52"/>
      <c r="M44" s="52"/>
      <c r="N44" s="92"/>
      <c r="O44" s="90"/>
      <c r="P44" s="89"/>
      <c r="R44" s="90"/>
      <c r="S44" s="92"/>
    </row>
    <row r="45" spans="3:19" ht="15" customHeight="1" x14ac:dyDescent="0.15">
      <c r="C45" s="133">
        <v>42</v>
      </c>
      <c r="D45" s="15">
        <v>0.59999999999999432</v>
      </c>
      <c r="E45" s="16">
        <f t="shared" si="1"/>
        <v>160.49999999999997</v>
      </c>
      <c r="F45" s="17" t="s">
        <v>16</v>
      </c>
      <c r="G45" s="18"/>
      <c r="H45" s="55" t="s">
        <v>13</v>
      </c>
      <c r="I45" s="20"/>
      <c r="J45" s="29" t="s">
        <v>111</v>
      </c>
      <c r="K45" s="52"/>
      <c r="L45" s="52"/>
      <c r="M45" s="52"/>
      <c r="N45" s="92"/>
      <c r="O45" s="90"/>
      <c r="P45" s="89"/>
      <c r="R45" s="90"/>
      <c r="S45" s="92"/>
    </row>
    <row r="46" spans="3:19" ht="15" customHeight="1" x14ac:dyDescent="0.15">
      <c r="C46" s="133">
        <v>43</v>
      </c>
      <c r="D46" s="15">
        <v>0.2</v>
      </c>
      <c r="E46" s="16">
        <f t="shared" si="1"/>
        <v>160.69999999999996</v>
      </c>
      <c r="F46" s="17" t="s">
        <v>12</v>
      </c>
      <c r="G46" s="22"/>
      <c r="H46" s="55" t="s">
        <v>13</v>
      </c>
      <c r="I46" s="20"/>
      <c r="J46" s="21"/>
      <c r="K46" s="52"/>
      <c r="L46" s="52"/>
      <c r="M46" s="52"/>
      <c r="N46" s="92"/>
      <c r="O46" s="90"/>
      <c r="P46" s="89"/>
      <c r="R46" s="90"/>
      <c r="S46" s="92"/>
    </row>
    <row r="47" spans="3:19" ht="15" customHeight="1" x14ac:dyDescent="0.15">
      <c r="C47" s="133">
        <v>44</v>
      </c>
      <c r="D47" s="15">
        <v>1</v>
      </c>
      <c r="E47" s="16">
        <f t="shared" si="1"/>
        <v>161.69999999999996</v>
      </c>
      <c r="F47" s="17" t="s">
        <v>12</v>
      </c>
      <c r="G47" s="22" t="s">
        <v>20</v>
      </c>
      <c r="H47" s="19" t="s">
        <v>57</v>
      </c>
      <c r="I47" s="57" t="s">
        <v>112</v>
      </c>
      <c r="J47" s="21"/>
      <c r="K47" s="52"/>
      <c r="L47" s="52"/>
      <c r="M47" s="52"/>
      <c r="N47" s="92"/>
      <c r="O47" s="90"/>
      <c r="P47" s="89"/>
      <c r="R47" s="90"/>
      <c r="S47" s="92"/>
    </row>
    <row r="48" spans="3:19" ht="15" customHeight="1" x14ac:dyDescent="0.15">
      <c r="C48" s="133">
        <v>45</v>
      </c>
      <c r="D48" s="15">
        <v>3.4000000000000057</v>
      </c>
      <c r="E48" s="16">
        <f t="shared" si="1"/>
        <v>165.09999999999997</v>
      </c>
      <c r="F48" s="23" t="s">
        <v>16</v>
      </c>
      <c r="G48" s="22"/>
      <c r="H48" s="19" t="s">
        <v>13</v>
      </c>
      <c r="I48" s="20"/>
      <c r="J48" s="29"/>
      <c r="K48" s="52"/>
      <c r="L48" s="52"/>
      <c r="M48" s="52"/>
      <c r="N48" s="92"/>
      <c r="O48" s="90"/>
      <c r="P48" s="89"/>
      <c r="R48" s="90"/>
      <c r="S48" s="92"/>
    </row>
    <row r="49" spans="3:19" ht="15" customHeight="1" x14ac:dyDescent="0.15">
      <c r="C49" s="133">
        <v>46</v>
      </c>
      <c r="D49" s="15">
        <v>2.3000000000000114</v>
      </c>
      <c r="E49" s="16">
        <f t="shared" si="1"/>
        <v>167.39999999999998</v>
      </c>
      <c r="F49" s="17" t="s">
        <v>16</v>
      </c>
      <c r="G49" s="22" t="s">
        <v>20</v>
      </c>
      <c r="H49" s="19" t="s">
        <v>13</v>
      </c>
      <c r="I49" s="20"/>
      <c r="J49" s="29" t="s">
        <v>113</v>
      </c>
      <c r="K49" s="52"/>
      <c r="L49" s="52"/>
      <c r="M49" s="52"/>
      <c r="N49" s="92"/>
      <c r="O49" s="90"/>
      <c r="P49" s="89"/>
      <c r="R49" s="90"/>
      <c r="S49" s="92"/>
    </row>
    <row r="50" spans="3:19" ht="15" customHeight="1" x14ac:dyDescent="0.15">
      <c r="C50" s="133">
        <v>47</v>
      </c>
      <c r="D50" s="15">
        <v>9.9999999999994316E-2</v>
      </c>
      <c r="E50" s="16">
        <f t="shared" si="1"/>
        <v>167.49999999999997</v>
      </c>
      <c r="F50" s="17" t="s">
        <v>17</v>
      </c>
      <c r="G50" s="22" t="s">
        <v>26</v>
      </c>
      <c r="H50" s="19" t="s">
        <v>13</v>
      </c>
      <c r="I50" s="20"/>
      <c r="J50" s="29" t="s">
        <v>114</v>
      </c>
      <c r="N50" s="92"/>
      <c r="O50" s="90"/>
      <c r="P50" s="89"/>
      <c r="R50" s="90"/>
      <c r="S50" s="92"/>
    </row>
    <row r="51" spans="3:19" ht="15" customHeight="1" x14ac:dyDescent="0.15">
      <c r="C51" s="133">
        <v>48</v>
      </c>
      <c r="D51" s="15">
        <v>1.1999999999999886</v>
      </c>
      <c r="E51" s="16">
        <f t="shared" si="1"/>
        <v>168.69999999999996</v>
      </c>
      <c r="F51" s="17" t="s">
        <v>17</v>
      </c>
      <c r="G51" s="22" t="s">
        <v>26</v>
      </c>
      <c r="H51" s="19" t="s">
        <v>13</v>
      </c>
      <c r="I51" s="29" t="s">
        <v>116</v>
      </c>
      <c r="J51" s="29" t="s">
        <v>58</v>
      </c>
      <c r="N51" s="92"/>
      <c r="O51" s="90"/>
      <c r="P51" s="89"/>
      <c r="R51" s="90"/>
      <c r="S51" s="92"/>
    </row>
    <row r="52" spans="3:19" ht="15" customHeight="1" x14ac:dyDescent="0.15">
      <c r="C52" s="133">
        <v>49</v>
      </c>
      <c r="D52" s="15">
        <v>0.40000000000000568</v>
      </c>
      <c r="E52" s="16">
        <f t="shared" si="1"/>
        <v>169.09999999999997</v>
      </c>
      <c r="F52" s="17" t="s">
        <v>14</v>
      </c>
      <c r="G52" s="22"/>
      <c r="H52" s="19" t="s">
        <v>13</v>
      </c>
      <c r="I52" s="57" t="s">
        <v>115</v>
      </c>
      <c r="J52" s="57" t="s">
        <v>59</v>
      </c>
      <c r="N52" s="92"/>
      <c r="O52" s="90"/>
      <c r="P52" s="89"/>
      <c r="R52" s="90"/>
      <c r="S52" s="92"/>
    </row>
    <row r="53" spans="3:19" ht="15" customHeight="1" x14ac:dyDescent="0.15">
      <c r="C53" s="133">
        <v>50</v>
      </c>
      <c r="D53" s="15">
        <v>0.30000000000001137</v>
      </c>
      <c r="E53" s="16">
        <f t="shared" si="1"/>
        <v>169.39999999999998</v>
      </c>
      <c r="F53" s="23" t="s">
        <v>19</v>
      </c>
      <c r="G53" s="22" t="s">
        <v>20</v>
      </c>
      <c r="H53" s="55" t="s">
        <v>13</v>
      </c>
      <c r="I53" s="57" t="s">
        <v>117</v>
      </c>
      <c r="J53" s="21"/>
      <c r="N53" s="92"/>
      <c r="O53" s="90"/>
      <c r="P53" s="89"/>
      <c r="R53" s="90"/>
      <c r="S53" s="92"/>
    </row>
    <row r="54" spans="3:19" ht="15" customHeight="1" x14ac:dyDescent="0.15">
      <c r="C54" s="133">
        <v>51</v>
      </c>
      <c r="D54" s="15">
        <v>2.0999999999999943</v>
      </c>
      <c r="E54" s="16">
        <f t="shared" si="1"/>
        <v>171.49999999999997</v>
      </c>
      <c r="F54" s="17" t="s">
        <v>23</v>
      </c>
      <c r="G54" s="22" t="s">
        <v>20</v>
      </c>
      <c r="H54" s="55" t="s">
        <v>13</v>
      </c>
      <c r="I54" s="57" t="s">
        <v>118</v>
      </c>
      <c r="J54" s="29" t="s">
        <v>60</v>
      </c>
      <c r="N54" s="92"/>
      <c r="O54" s="90"/>
      <c r="P54" s="89"/>
      <c r="R54" s="90"/>
      <c r="S54" s="92"/>
    </row>
    <row r="55" spans="3:19" ht="15" customHeight="1" x14ac:dyDescent="0.15">
      <c r="C55" s="133">
        <v>52</v>
      </c>
      <c r="D55" s="15">
        <v>1.1999999999999886</v>
      </c>
      <c r="E55" s="16">
        <f t="shared" si="1"/>
        <v>172.69999999999996</v>
      </c>
      <c r="F55" s="17" t="s">
        <v>14</v>
      </c>
      <c r="G55" s="22" t="s">
        <v>20</v>
      </c>
      <c r="H55" s="19" t="s">
        <v>13</v>
      </c>
      <c r="I55" s="57" t="s">
        <v>119</v>
      </c>
      <c r="J55" s="21"/>
      <c r="N55" s="92"/>
      <c r="O55" s="90"/>
      <c r="P55" s="89"/>
      <c r="R55" s="90"/>
      <c r="S55" s="92"/>
    </row>
    <row r="56" spans="3:19" ht="15" customHeight="1" x14ac:dyDescent="0.15">
      <c r="C56" s="133">
        <v>53</v>
      </c>
      <c r="D56" s="15">
        <v>1.0999999999999943</v>
      </c>
      <c r="E56" s="16">
        <f t="shared" si="1"/>
        <v>173.79999999999995</v>
      </c>
      <c r="F56" s="17" t="s">
        <v>23</v>
      </c>
      <c r="G56" s="22" t="s">
        <v>20</v>
      </c>
      <c r="H56" s="55" t="s">
        <v>13</v>
      </c>
      <c r="I56" s="29" t="s">
        <v>120</v>
      </c>
      <c r="J56" s="21"/>
      <c r="N56" s="92"/>
      <c r="O56" s="90"/>
      <c r="P56" s="89"/>
      <c r="R56" s="90"/>
      <c r="S56" s="92"/>
    </row>
    <row r="57" spans="3:19" s="52" customFormat="1" ht="15" customHeight="1" x14ac:dyDescent="0.15">
      <c r="C57" s="133">
        <v>54</v>
      </c>
      <c r="D57" s="15">
        <v>0.9</v>
      </c>
      <c r="E57" s="16">
        <f t="shared" si="1"/>
        <v>174.69999999999996</v>
      </c>
      <c r="F57" s="17" t="s">
        <v>14</v>
      </c>
      <c r="G57" s="22" t="s">
        <v>20</v>
      </c>
      <c r="H57" s="19" t="s">
        <v>13</v>
      </c>
      <c r="I57" s="29" t="s">
        <v>121</v>
      </c>
      <c r="J57" s="56"/>
      <c r="N57" s="92"/>
      <c r="O57" s="90"/>
      <c r="P57" s="89"/>
      <c r="R57" s="91"/>
      <c r="S57" s="92"/>
    </row>
    <row r="58" spans="3:19" ht="15" customHeight="1" x14ac:dyDescent="0.15">
      <c r="C58" s="133">
        <v>55</v>
      </c>
      <c r="D58" s="15">
        <v>0.30000000000001137</v>
      </c>
      <c r="E58" s="16">
        <f t="shared" si="1"/>
        <v>174.99999999999997</v>
      </c>
      <c r="F58" s="17" t="s">
        <v>12</v>
      </c>
      <c r="G58" s="22" t="s">
        <v>20</v>
      </c>
      <c r="H58" s="58" t="s">
        <v>61</v>
      </c>
      <c r="I58" s="59" t="s">
        <v>122</v>
      </c>
      <c r="J58" s="56"/>
      <c r="N58" s="92"/>
      <c r="O58" s="90"/>
      <c r="P58" s="89"/>
      <c r="R58" s="90"/>
      <c r="S58" s="92"/>
    </row>
    <row r="59" spans="3:19" ht="15" customHeight="1" x14ac:dyDescent="0.15">
      <c r="C59" s="133">
        <v>56</v>
      </c>
      <c r="D59" s="15">
        <v>6.4</v>
      </c>
      <c r="E59" s="16">
        <f t="shared" si="1"/>
        <v>181.39999999999998</v>
      </c>
      <c r="F59" s="17" t="s">
        <v>23</v>
      </c>
      <c r="G59" s="22" t="s">
        <v>20</v>
      </c>
      <c r="H59" s="58" t="s">
        <v>61</v>
      </c>
      <c r="I59" s="59" t="s">
        <v>123</v>
      </c>
      <c r="J59" s="56"/>
      <c r="N59" s="92"/>
      <c r="O59" s="90"/>
      <c r="P59" s="89"/>
      <c r="R59" s="90"/>
      <c r="S59" s="92"/>
    </row>
    <row r="60" spans="3:19" ht="15" customHeight="1" x14ac:dyDescent="0.15">
      <c r="C60" s="133">
        <v>57</v>
      </c>
      <c r="D60" s="15">
        <v>2.1999999999999886</v>
      </c>
      <c r="E60" s="16">
        <f>D60+E59</f>
        <v>183.59999999999997</v>
      </c>
      <c r="F60" s="23" t="s">
        <v>19</v>
      </c>
      <c r="G60" s="22" t="s">
        <v>20</v>
      </c>
      <c r="H60" s="55" t="s">
        <v>13</v>
      </c>
      <c r="I60" s="114" t="s">
        <v>124</v>
      </c>
      <c r="J60" s="56"/>
      <c r="N60" s="92"/>
      <c r="O60" s="90"/>
      <c r="P60" s="89"/>
      <c r="R60" s="90"/>
      <c r="S60" s="92"/>
    </row>
    <row r="61" spans="3:19" ht="15" customHeight="1" x14ac:dyDescent="0.15">
      <c r="C61" s="133">
        <v>58</v>
      </c>
      <c r="D61" s="15">
        <v>2.5</v>
      </c>
      <c r="E61" s="16">
        <f t="shared" si="1"/>
        <v>186.09999999999997</v>
      </c>
      <c r="F61" s="17" t="s">
        <v>14</v>
      </c>
      <c r="G61" s="22" t="s">
        <v>20</v>
      </c>
      <c r="H61" s="19" t="s">
        <v>13</v>
      </c>
      <c r="I61" s="59" t="s">
        <v>125</v>
      </c>
      <c r="J61" s="21"/>
      <c r="N61" s="92"/>
      <c r="O61" s="90"/>
      <c r="P61" s="89"/>
      <c r="R61" s="90"/>
      <c r="S61" s="92"/>
    </row>
    <row r="62" spans="3:19" ht="15" customHeight="1" x14ac:dyDescent="0.15">
      <c r="C62" s="133">
        <v>59</v>
      </c>
      <c r="D62" s="15">
        <v>0.30000000000001137</v>
      </c>
      <c r="E62" s="16">
        <f t="shared" si="1"/>
        <v>186.39999999999998</v>
      </c>
      <c r="F62" s="23" t="s">
        <v>19</v>
      </c>
      <c r="G62" s="22" t="s">
        <v>20</v>
      </c>
      <c r="H62" s="55" t="s">
        <v>13</v>
      </c>
      <c r="I62" s="57" t="s">
        <v>126</v>
      </c>
      <c r="J62" s="21"/>
      <c r="K62" s="52"/>
      <c r="L62" s="52"/>
      <c r="M62" s="52"/>
      <c r="N62" s="92"/>
      <c r="O62" s="90"/>
      <c r="P62" s="89"/>
      <c r="R62" s="90"/>
      <c r="S62" s="92"/>
    </row>
    <row r="63" spans="3:19" ht="15" customHeight="1" x14ac:dyDescent="0.15">
      <c r="C63" s="133">
        <v>60</v>
      </c>
      <c r="D63" s="15">
        <v>2.8000000000000114</v>
      </c>
      <c r="E63" s="16">
        <f t="shared" si="1"/>
        <v>189.2</v>
      </c>
      <c r="F63" s="17" t="s">
        <v>14</v>
      </c>
      <c r="G63" s="22" t="s">
        <v>20</v>
      </c>
      <c r="H63" s="19" t="s">
        <v>13</v>
      </c>
      <c r="I63" s="57" t="s">
        <v>127</v>
      </c>
      <c r="J63" s="21"/>
      <c r="N63" s="92"/>
      <c r="O63" s="90"/>
      <c r="P63" s="89"/>
      <c r="R63" s="90"/>
      <c r="S63" s="92"/>
    </row>
    <row r="64" spans="3:19" ht="15" customHeight="1" x14ac:dyDescent="0.15">
      <c r="C64" s="133">
        <v>61</v>
      </c>
      <c r="D64" s="15">
        <v>0.80000000000001137</v>
      </c>
      <c r="E64" s="16">
        <f t="shared" si="1"/>
        <v>190</v>
      </c>
      <c r="F64" s="17" t="s">
        <v>12</v>
      </c>
      <c r="G64" s="22" t="s">
        <v>20</v>
      </c>
      <c r="H64" s="55" t="s">
        <v>62</v>
      </c>
      <c r="I64" s="114" t="s">
        <v>128</v>
      </c>
      <c r="J64" s="56"/>
      <c r="N64" s="92"/>
      <c r="O64" s="90"/>
      <c r="P64" s="89"/>
      <c r="R64" s="90"/>
      <c r="S64" s="92"/>
    </row>
    <row r="65" spans="3:19" ht="15" customHeight="1" x14ac:dyDescent="0.15">
      <c r="C65" s="133">
        <v>62</v>
      </c>
      <c r="D65" s="15">
        <v>9.9999999999994316E-2</v>
      </c>
      <c r="E65" s="16">
        <f t="shared" si="1"/>
        <v>190.1</v>
      </c>
      <c r="F65" s="17" t="s">
        <v>14</v>
      </c>
      <c r="G65" s="17"/>
      <c r="H65" s="19" t="s">
        <v>13</v>
      </c>
      <c r="I65" s="21"/>
      <c r="J65" s="119" t="s">
        <v>63</v>
      </c>
      <c r="N65" s="92"/>
      <c r="O65" s="90"/>
      <c r="P65" s="89"/>
      <c r="R65" s="90"/>
      <c r="S65" s="92"/>
    </row>
    <row r="66" spans="3:19" ht="15" customHeight="1" x14ac:dyDescent="0.15">
      <c r="C66" s="133">
        <v>63</v>
      </c>
      <c r="D66" s="15">
        <v>0.40000000000000568</v>
      </c>
      <c r="E66" s="16">
        <f t="shared" si="1"/>
        <v>190.5</v>
      </c>
      <c r="F66" s="23" t="s">
        <v>19</v>
      </c>
      <c r="G66" s="22" t="s">
        <v>20</v>
      </c>
      <c r="H66" s="19" t="s">
        <v>43</v>
      </c>
      <c r="I66" s="29" t="s">
        <v>129</v>
      </c>
      <c r="J66" s="21"/>
      <c r="N66" s="92"/>
      <c r="O66" s="90"/>
      <c r="P66" s="89"/>
      <c r="R66" s="90"/>
      <c r="S66" s="92"/>
    </row>
    <row r="67" spans="3:19" ht="15" customHeight="1" x14ac:dyDescent="0.15">
      <c r="C67" s="133">
        <v>64</v>
      </c>
      <c r="D67" s="15">
        <v>7.4000000000000057</v>
      </c>
      <c r="E67" s="16">
        <f t="shared" ref="E67:E73" si="2">D67+E66</f>
        <v>197.9</v>
      </c>
      <c r="F67" s="17" t="s">
        <v>14</v>
      </c>
      <c r="G67" s="17"/>
      <c r="H67" s="19" t="s">
        <v>13</v>
      </c>
      <c r="I67" s="29" t="s">
        <v>130</v>
      </c>
      <c r="J67" s="21"/>
      <c r="N67" s="92"/>
      <c r="O67" s="90"/>
      <c r="P67" s="89"/>
      <c r="R67" s="90"/>
      <c r="S67" s="92"/>
    </row>
    <row r="68" spans="3:19" ht="15" customHeight="1" x14ac:dyDescent="0.15">
      <c r="C68" s="133">
        <v>65</v>
      </c>
      <c r="D68" s="15">
        <v>1</v>
      </c>
      <c r="E68" s="16">
        <f t="shared" si="2"/>
        <v>198.9</v>
      </c>
      <c r="F68" s="17" t="s">
        <v>16</v>
      </c>
      <c r="G68" s="60"/>
      <c r="H68" s="61" t="s">
        <v>13</v>
      </c>
      <c r="I68" s="36" t="s">
        <v>131</v>
      </c>
      <c r="J68" s="62"/>
      <c r="N68" s="92"/>
      <c r="O68" s="90"/>
      <c r="P68" s="89"/>
      <c r="R68" s="90"/>
      <c r="S68" s="92"/>
    </row>
    <row r="69" spans="3:19" ht="15" customHeight="1" x14ac:dyDescent="0.15">
      <c r="C69" s="133">
        <v>66</v>
      </c>
      <c r="D69" s="15">
        <v>3.3000000000000114</v>
      </c>
      <c r="E69" s="16">
        <f t="shared" si="2"/>
        <v>202.20000000000002</v>
      </c>
      <c r="F69" s="17" t="s">
        <v>16</v>
      </c>
      <c r="G69" s="22" t="s">
        <v>20</v>
      </c>
      <c r="H69" s="19" t="s">
        <v>13</v>
      </c>
      <c r="I69" s="29" t="s">
        <v>132</v>
      </c>
      <c r="J69" s="21"/>
      <c r="N69" s="92"/>
      <c r="O69" s="90"/>
      <c r="P69" s="89"/>
      <c r="R69" s="90"/>
      <c r="S69" s="92"/>
    </row>
    <row r="70" spans="3:19" ht="15" customHeight="1" x14ac:dyDescent="0.15">
      <c r="C70" s="133">
        <v>67</v>
      </c>
      <c r="D70" s="15">
        <v>9.9999999999994316E-2</v>
      </c>
      <c r="E70" s="16">
        <f t="shared" si="2"/>
        <v>202.3</v>
      </c>
      <c r="F70" s="17" t="s">
        <v>17</v>
      </c>
      <c r="G70" s="22" t="s">
        <v>20</v>
      </c>
      <c r="H70" s="19" t="s">
        <v>13</v>
      </c>
      <c r="I70" s="29"/>
      <c r="J70" s="29" t="s">
        <v>64</v>
      </c>
      <c r="N70" s="92"/>
      <c r="O70" s="90"/>
      <c r="P70" s="89"/>
      <c r="R70" s="90"/>
      <c r="S70" s="92"/>
    </row>
    <row r="71" spans="3:19" ht="27" customHeight="1" x14ac:dyDescent="0.15">
      <c r="C71" s="135">
        <v>68</v>
      </c>
      <c r="D71" s="63">
        <v>0.7</v>
      </c>
      <c r="E71" s="64">
        <f t="shared" si="2"/>
        <v>203</v>
      </c>
      <c r="F71" s="65" t="s">
        <v>65</v>
      </c>
      <c r="G71" s="66" t="s">
        <v>34</v>
      </c>
      <c r="H71" s="67"/>
      <c r="I71" s="68" t="s">
        <v>143</v>
      </c>
      <c r="J71" s="128" t="s">
        <v>141</v>
      </c>
      <c r="L71" s="13"/>
      <c r="M71"/>
      <c r="N71" s="92"/>
      <c r="O71" s="90"/>
      <c r="P71" s="89"/>
      <c r="R71" s="90"/>
      <c r="S71" s="92"/>
    </row>
    <row r="72" spans="3:19" ht="15" customHeight="1" x14ac:dyDescent="0.15">
      <c r="C72" s="130" t="s">
        <v>148</v>
      </c>
      <c r="D72" s="15">
        <v>0</v>
      </c>
      <c r="E72" s="16">
        <v>0</v>
      </c>
      <c r="F72" s="69" t="s">
        <v>19</v>
      </c>
      <c r="G72" s="70" t="s">
        <v>34</v>
      </c>
      <c r="H72" s="19" t="s">
        <v>13</v>
      </c>
      <c r="I72" s="71" t="s">
        <v>66</v>
      </c>
      <c r="J72" s="29"/>
      <c r="L72" s="72"/>
      <c r="O72" s="90"/>
      <c r="P72" s="89"/>
      <c r="R72" s="90"/>
    </row>
    <row r="73" spans="3:19" ht="15" customHeight="1" x14ac:dyDescent="0.15">
      <c r="C73" s="130" t="s">
        <v>149</v>
      </c>
      <c r="D73" s="15">
        <v>0.2</v>
      </c>
      <c r="E73" s="16">
        <f t="shared" si="2"/>
        <v>0.2</v>
      </c>
      <c r="F73" s="73" t="s">
        <v>16</v>
      </c>
      <c r="G73" s="22" t="s">
        <v>20</v>
      </c>
      <c r="H73" s="19" t="s">
        <v>67</v>
      </c>
      <c r="I73" s="29"/>
      <c r="J73" s="29"/>
      <c r="L73" s="72"/>
      <c r="O73" s="90"/>
      <c r="P73" s="89"/>
      <c r="R73" s="90"/>
    </row>
    <row r="74" spans="3:19" x14ac:dyDescent="0.15">
      <c r="C74" s="131" t="s">
        <v>150</v>
      </c>
      <c r="D74" s="74">
        <v>1.3</v>
      </c>
      <c r="E74" s="115">
        <v>1.5</v>
      </c>
      <c r="F74" s="54" t="s">
        <v>75</v>
      </c>
      <c r="G74" s="54"/>
      <c r="H74" s="132" t="s">
        <v>151</v>
      </c>
      <c r="I74" s="129" t="s">
        <v>152</v>
      </c>
      <c r="J74" s="75" t="s">
        <v>153</v>
      </c>
      <c r="M74" s="6"/>
      <c r="O74" s="90"/>
      <c r="P74" s="89"/>
      <c r="R74" s="85"/>
    </row>
    <row r="75" spans="3:19" ht="9" customHeight="1" x14ac:dyDescent="0.15">
      <c r="C75" s="76"/>
      <c r="D75" s="77"/>
      <c r="E75" s="78"/>
      <c r="F75" s="79"/>
      <c r="G75" s="79"/>
      <c r="H75" s="80"/>
      <c r="I75" s="81"/>
      <c r="J75" s="81"/>
    </row>
    <row r="76" spans="3:19" s="4" customFormat="1" ht="16.5" customHeight="1" x14ac:dyDescent="0.15">
      <c r="C76" s="4">
        <v>1</v>
      </c>
      <c r="D76" s="82" t="s">
        <v>68</v>
      </c>
      <c r="F76" s="83"/>
      <c r="I76" s="5"/>
    </row>
    <row r="77" spans="3:19" s="4" customFormat="1" ht="16.5" customHeight="1" x14ac:dyDescent="0.15">
      <c r="C77" s="4">
        <v>2</v>
      </c>
      <c r="D77" s="4" t="s">
        <v>69</v>
      </c>
      <c r="F77" s="83"/>
      <c r="I77" s="5"/>
    </row>
    <row r="78" spans="3:19" s="4" customFormat="1" ht="16.5" customHeight="1" x14ac:dyDescent="0.15">
      <c r="C78" s="4">
        <v>3</v>
      </c>
      <c r="D78" s="4" t="s">
        <v>70</v>
      </c>
      <c r="F78" s="83"/>
      <c r="I78" s="5"/>
    </row>
    <row r="79" spans="3:19" s="4" customFormat="1" ht="16.5" customHeight="1" x14ac:dyDescent="0.15">
      <c r="C79" s="4">
        <v>4</v>
      </c>
      <c r="D79" s="4" t="s">
        <v>71</v>
      </c>
      <c r="F79" s="83"/>
      <c r="I79" s="5"/>
    </row>
    <row r="80" spans="3:19" s="4" customFormat="1" ht="16.5" customHeight="1" x14ac:dyDescent="0.15">
      <c r="C80" s="4">
        <v>5</v>
      </c>
      <c r="D80" s="4" t="s">
        <v>72</v>
      </c>
      <c r="F80" s="83"/>
      <c r="I80" s="5"/>
    </row>
    <row r="81" spans="3:9" s="4" customFormat="1" ht="16.5" customHeight="1" x14ac:dyDescent="0.15">
      <c r="C81" s="4">
        <v>6</v>
      </c>
      <c r="D81" s="4" t="s">
        <v>73</v>
      </c>
      <c r="F81" s="83"/>
      <c r="I81" s="5"/>
    </row>
    <row r="82" spans="3:9" s="4" customFormat="1" ht="16.5" customHeight="1" x14ac:dyDescent="0.15">
      <c r="C82" s="4">
        <v>7</v>
      </c>
      <c r="D82" s="82" t="s">
        <v>74</v>
      </c>
      <c r="F82" s="83"/>
      <c r="I82" s="5"/>
    </row>
    <row r="83" spans="3:9" ht="16.5" customHeight="1" x14ac:dyDescent="0.15"/>
    <row r="84" spans="3:9" ht="16.5" customHeight="1" x14ac:dyDescent="0.15">
      <c r="D84" s="84"/>
    </row>
  </sheetData>
  <phoneticPr fontId="3"/>
  <hyperlinks>
    <hyperlink ref="L3" r:id="rId1" xr:uid="{8545AEC7-75FF-41BD-9F2F-80819F0A5033}"/>
  </hyperlinks>
  <pageMargins left="0.70866141732283472" right="0.70866141732283472" top="0.15748031496062992" bottom="0.15748031496062992" header="0.31496062992125984" footer="0.31496062992125984"/>
  <pageSetup paperSize="8" scale="92" firstPageNumber="4294963191" orientation="landscape" r:id="rId2"/>
  <headerFooter alignWithMargins="0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v1.00</vt:lpstr>
      <vt:lpstr>v1.00!Print_Titles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rkek</cp:lastModifiedBy>
  <cp:lastPrinted>2014-12-26T15:26:21Z</cp:lastPrinted>
  <dcterms:created xsi:type="dcterms:W3CDTF">2014-12-26T15:16:25Z</dcterms:created>
  <dcterms:modified xsi:type="dcterms:W3CDTF">2019-12-28T11:53:22Z</dcterms:modified>
</cp:coreProperties>
</file>