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tokyo.kimura\Desktop\"/>
    </mc:Choice>
  </mc:AlternateContent>
  <xr:revisionPtr revIDLastSave="0" documentId="13_ncr:1_{F29713D1-A9BC-42FE-966D-824F68A83FDE}" xr6:coauthVersionLast="45" xr6:coauthVersionMax="45" xr10:uidLastSave="{00000000-0000-0000-0000-000000000000}"/>
  <bookViews>
    <workbookView xWindow="1068" yWindow="-108" windowWidth="22080" windowHeight="13176" activeTab="1" xr2:uid="{00000000-000D-0000-FFFF-FFFF00000000}"/>
  </bookViews>
  <sheets>
    <sheet name="PCListv3.07" sheetId="4" r:id="rId1"/>
    <sheet name="v3.07" sheetId="3" r:id="rId2"/>
  </sheets>
  <definedNames>
    <definedName name="_xlnm._FilterDatabase" localSheetId="1" hidden="1">'v3.07'!$A$2:$K$353</definedName>
    <definedName name="_xlnm.Print_Area" localSheetId="0">PCListv3.07!$A$2:$Q$20</definedName>
    <definedName name="_xlnm.Print_Area" localSheetId="1">'v3.07'!$B:$K</definedName>
    <definedName name="_xlnm.Print_Titles" localSheetId="1">'v3.07'!$1:$2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3" l="1"/>
  <c r="E214" i="3" l="1"/>
  <c r="D214" i="3" s="1"/>
  <c r="E213" i="3"/>
  <c r="D213" i="3" s="1"/>
  <c r="E212" i="3"/>
  <c r="D212" i="3" s="1"/>
  <c r="E123" i="3" l="1"/>
  <c r="E122" i="3"/>
  <c r="E121" i="3"/>
  <c r="E120" i="3"/>
  <c r="E119" i="3"/>
  <c r="E118" i="3"/>
  <c r="E68" i="3" l="1"/>
  <c r="E270" i="3" l="1"/>
  <c r="E294" i="3"/>
  <c r="D294" i="3" s="1"/>
  <c r="E314" i="3" l="1"/>
  <c r="E313" i="3"/>
  <c r="D313" i="3" s="1"/>
  <c r="D20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5" i="4"/>
  <c r="E300" i="3" l="1"/>
  <c r="E296" i="3"/>
  <c r="E295" i="3"/>
  <c r="E290" i="3"/>
  <c r="D290" i="3" s="1"/>
  <c r="E279" i="3"/>
  <c r="E275" i="3"/>
  <c r="E271" i="3"/>
  <c r="E267" i="3"/>
  <c r="E266" i="3"/>
  <c r="D266" i="3" s="1"/>
  <c r="E257" i="3"/>
  <c r="E253" i="3"/>
  <c r="E251" i="3"/>
  <c r="E248" i="3"/>
  <c r="E244" i="3"/>
  <c r="E239" i="3"/>
  <c r="E235" i="3"/>
  <c r="E231" i="3"/>
  <c r="E227" i="3"/>
  <c r="E223" i="3"/>
  <c r="E208" i="3"/>
  <c r="E207" i="3"/>
  <c r="E203" i="3"/>
  <c r="E199" i="3"/>
  <c r="E195" i="3"/>
  <c r="E191" i="3"/>
  <c r="E187" i="3"/>
  <c r="E183" i="3"/>
  <c r="E179" i="3"/>
  <c r="E175" i="3"/>
  <c r="E171" i="3"/>
  <c r="E167" i="3"/>
  <c r="E163" i="3"/>
  <c r="E159" i="3"/>
  <c r="E155" i="3"/>
  <c r="E151" i="3"/>
  <c r="E147" i="3"/>
  <c r="E143" i="3"/>
  <c r="E139" i="3"/>
  <c r="E138" i="3"/>
  <c r="E135" i="3"/>
  <c r="E134" i="3"/>
  <c r="E131" i="3"/>
  <c r="E130" i="3"/>
  <c r="E129" i="3"/>
  <c r="D129" i="3" s="1"/>
  <c r="E126" i="3"/>
  <c r="E125" i="3"/>
  <c r="E117" i="3"/>
  <c r="E113" i="3"/>
  <c r="E111" i="3"/>
  <c r="D111" i="3" s="1"/>
  <c r="E108" i="3"/>
  <c r="E107" i="3"/>
  <c r="E104" i="3"/>
  <c r="E103" i="3"/>
  <c r="E100" i="3"/>
  <c r="E99" i="3"/>
  <c r="E96" i="3"/>
  <c r="E91" i="3"/>
  <c r="E90" i="3"/>
  <c r="E87" i="3"/>
  <c r="E86" i="3"/>
  <c r="E83" i="3"/>
  <c r="E82" i="3"/>
  <c r="E79" i="3"/>
  <c r="E78" i="3"/>
  <c r="E76" i="3"/>
  <c r="D76" i="3" s="1"/>
  <c r="E73" i="3"/>
  <c r="E72" i="3"/>
  <c r="E69" i="3"/>
  <c r="D69" i="3" s="1"/>
  <c r="E61" i="3"/>
  <c r="E60" i="3"/>
  <c r="E57" i="3"/>
  <c r="E56" i="3"/>
  <c r="E53" i="3"/>
  <c r="E52" i="3"/>
  <c r="E50" i="3"/>
  <c r="D50" i="3" s="1"/>
  <c r="E47" i="3"/>
  <c r="E44" i="3"/>
  <c r="E43" i="3"/>
  <c r="E41" i="3"/>
  <c r="E33" i="3"/>
  <c r="E32" i="3"/>
  <c r="E29" i="3"/>
  <c r="E22" i="3"/>
  <c r="E18" i="3"/>
  <c r="E14" i="3"/>
  <c r="E142" i="3" l="1"/>
  <c r="E146" i="3"/>
  <c r="E150" i="3"/>
  <c r="D150" i="3" s="1"/>
  <c r="E154" i="3"/>
  <c r="E158" i="3"/>
  <c r="E162" i="3"/>
  <c r="E166" i="3"/>
  <c r="E170" i="3"/>
  <c r="E174" i="3"/>
  <c r="E178" i="3"/>
  <c r="E182" i="3"/>
  <c r="E186" i="3"/>
  <c r="E190" i="3"/>
  <c r="E194" i="3"/>
  <c r="D194" i="3" s="1"/>
  <c r="E198" i="3"/>
  <c r="E202" i="3"/>
  <c r="E218" i="3"/>
  <c r="E222" i="3"/>
  <c r="E226" i="3"/>
  <c r="E230" i="3"/>
  <c r="E234" i="3"/>
  <c r="E238" i="3"/>
  <c r="E243" i="3"/>
  <c r="E252" i="3"/>
  <c r="E256" i="3"/>
  <c r="E299" i="3"/>
  <c r="E303" i="3"/>
  <c r="E75" i="3"/>
  <c r="E74" i="3"/>
  <c r="E312" i="3"/>
  <c r="E5" i="3"/>
  <c r="E15" i="3"/>
  <c r="E30" i="3"/>
  <c r="E58" i="3"/>
  <c r="E71" i="3"/>
  <c r="E70" i="3"/>
  <c r="E80" i="3"/>
  <c r="E88" i="3"/>
  <c r="E97" i="3"/>
  <c r="E105" i="3"/>
  <c r="E114" i="3"/>
  <c r="E128" i="3"/>
  <c r="E127" i="3"/>
  <c r="E140" i="3"/>
  <c r="E148" i="3"/>
  <c r="E156" i="3"/>
  <c r="E164" i="3"/>
  <c r="E172" i="3"/>
  <c r="E180" i="3"/>
  <c r="E188" i="3"/>
  <c r="E196" i="3"/>
  <c r="E204" i="3"/>
  <c r="E228" i="3"/>
  <c r="E236" i="3"/>
  <c r="E245" i="3"/>
  <c r="E254" i="3"/>
  <c r="E306" i="3"/>
  <c r="E24" i="3"/>
  <c r="E31" i="3"/>
  <c r="E35" i="3"/>
  <c r="E42" i="3"/>
  <c r="E46" i="3"/>
  <c r="E51" i="3"/>
  <c r="D51" i="3" s="1"/>
  <c r="D52" i="3" s="1"/>
  <c r="D53" i="3" s="1"/>
  <c r="E55" i="3"/>
  <c r="E59" i="3"/>
  <c r="E65" i="3"/>
  <c r="E77" i="3"/>
  <c r="E81" i="3"/>
  <c r="E85" i="3"/>
  <c r="E89" i="3"/>
  <c r="E93" i="3"/>
  <c r="E98" i="3"/>
  <c r="E102" i="3"/>
  <c r="E106" i="3"/>
  <c r="E115" i="3"/>
  <c r="E124" i="3"/>
  <c r="E133" i="3"/>
  <c r="E137" i="3"/>
  <c r="E141" i="3"/>
  <c r="E145" i="3"/>
  <c r="E149" i="3"/>
  <c r="E153" i="3"/>
  <c r="E157" i="3"/>
  <c r="E161" i="3"/>
  <c r="E165" i="3"/>
  <c r="E169" i="3"/>
  <c r="E173" i="3"/>
  <c r="E177" i="3"/>
  <c r="E181" i="3"/>
  <c r="E185" i="3"/>
  <c r="E189" i="3"/>
  <c r="E193" i="3"/>
  <c r="E197" i="3"/>
  <c r="E201" i="3"/>
  <c r="E206" i="3"/>
  <c r="E205" i="3"/>
  <c r="E221" i="3"/>
  <c r="E225" i="3"/>
  <c r="E229" i="3"/>
  <c r="E233" i="3"/>
  <c r="E237" i="3"/>
  <c r="E246" i="3"/>
  <c r="E255" i="3"/>
  <c r="E265" i="3"/>
  <c r="E264" i="3"/>
  <c r="E272" i="3"/>
  <c r="E277" i="3"/>
  <c r="E281" i="3"/>
  <c r="E287" i="3"/>
  <c r="E293" i="3"/>
  <c r="E292" i="3"/>
  <c r="E298" i="3"/>
  <c r="E302" i="3"/>
  <c r="E307" i="3"/>
  <c r="E9" i="3"/>
  <c r="E39" i="3"/>
  <c r="E40" i="3"/>
  <c r="E49" i="3"/>
  <c r="E48" i="3"/>
  <c r="E11" i="3"/>
  <c r="E19" i="3"/>
  <c r="E23" i="3"/>
  <c r="E34" i="3"/>
  <c r="E45" i="3"/>
  <c r="E54" i="3"/>
  <c r="E62" i="3"/>
  <c r="E84" i="3"/>
  <c r="E92" i="3"/>
  <c r="E101" i="3"/>
  <c r="E110" i="3"/>
  <c r="E109" i="3"/>
  <c r="E132" i="3"/>
  <c r="E136" i="3"/>
  <c r="E144" i="3"/>
  <c r="E152" i="3"/>
  <c r="E160" i="3"/>
  <c r="E168" i="3"/>
  <c r="E176" i="3"/>
  <c r="E184" i="3"/>
  <c r="E192" i="3"/>
  <c r="E200" i="3"/>
  <c r="E209" i="3"/>
  <c r="E215" i="3"/>
  <c r="E224" i="3"/>
  <c r="E232" i="3"/>
  <c r="E240" i="3"/>
  <c r="E249" i="3"/>
  <c r="E250" i="3"/>
  <c r="E258" i="3"/>
  <c r="E263" i="3"/>
  <c r="E276" i="3"/>
  <c r="E280" i="3"/>
  <c r="E286" i="3"/>
  <c r="E291" i="3"/>
  <c r="E297" i="3"/>
  <c r="E301" i="3"/>
  <c r="E6" i="3"/>
  <c r="E12" i="3"/>
  <c r="E16" i="3"/>
  <c r="E20" i="3"/>
  <c r="E8" i="3"/>
  <c r="E13" i="3"/>
  <c r="E17" i="3"/>
  <c r="E21" i="3"/>
  <c r="E27" i="3"/>
  <c r="D27" i="3" s="1"/>
  <c r="E28" i="3"/>
  <c r="E67" i="3"/>
  <c r="E66" i="3"/>
  <c r="E112" i="3"/>
  <c r="E116" i="3"/>
  <c r="E247" i="3"/>
  <c r="E273" i="3"/>
  <c r="E274" i="3"/>
  <c r="E278" i="3"/>
  <c r="E289" i="3"/>
  <c r="E288" i="3"/>
  <c r="E94" i="3"/>
  <c r="E63" i="3"/>
  <c r="E345" i="3"/>
  <c r="E4" i="3"/>
  <c r="D4" i="3" s="1"/>
  <c r="E320" i="3"/>
  <c r="E337" i="3"/>
  <c r="E261" i="3"/>
  <c r="E330" i="3"/>
  <c r="E347" i="3"/>
  <c r="E259" i="3"/>
  <c r="E241" i="3"/>
  <c r="E219" i="3"/>
  <c r="E216" i="3"/>
  <c r="E210" i="3"/>
  <c r="E282" i="3"/>
  <c r="E284" i="3"/>
  <c r="E315" i="3"/>
  <c r="E310" i="3"/>
  <c r="E308" i="3"/>
  <c r="E304" i="3"/>
  <c r="D54" i="3" l="1"/>
  <c r="D55" i="3" s="1"/>
  <c r="D56" i="3" s="1"/>
  <c r="D57" i="3" s="1"/>
  <c r="D58" i="3" s="1"/>
  <c r="D59" i="3" s="1"/>
  <c r="D60" i="3" s="1"/>
  <c r="D61" i="3" s="1"/>
  <c r="D62" i="3" s="1"/>
  <c r="D63" i="3" s="1"/>
  <c r="D5" i="3"/>
  <c r="D6" i="3" s="1"/>
  <c r="E242" i="3"/>
  <c r="E352" i="3"/>
  <c r="E334" i="3"/>
  <c r="E317" i="3"/>
  <c r="E342" i="3"/>
  <c r="E324" i="3"/>
  <c r="E350" i="3"/>
  <c r="E332" i="3"/>
  <c r="E309" i="3"/>
  <c r="E10" i="3"/>
  <c r="E269" i="3"/>
  <c r="E268" i="3"/>
  <c r="E335" i="3"/>
  <c r="E327" i="3"/>
  <c r="E348" i="3"/>
  <c r="E349" i="3"/>
  <c r="E26" i="3"/>
  <c r="E25" i="3"/>
  <c r="E262" i="3"/>
  <c r="E343" i="3"/>
  <c r="E325" i="3"/>
  <c r="E351" i="3"/>
  <c r="E333" i="3"/>
  <c r="E316" i="3"/>
  <c r="E341" i="3"/>
  <c r="E323" i="3"/>
  <c r="E344" i="3"/>
  <c r="E326" i="3"/>
  <c r="E217" i="3"/>
  <c r="E353" i="3"/>
  <c r="E318" i="3"/>
  <c r="E305" i="3"/>
  <c r="E331" i="3"/>
  <c r="E285" i="3"/>
  <c r="E338" i="3"/>
  <c r="E321" i="3"/>
  <c r="E346" i="3"/>
  <c r="E329" i="3"/>
  <c r="E336" i="3"/>
  <c r="E319" i="3"/>
  <c r="E339" i="3"/>
  <c r="E340" i="3"/>
  <c r="D340" i="3" s="1"/>
  <c r="E322" i="3"/>
  <c r="E283" i="3"/>
  <c r="E260" i="3"/>
  <c r="E95" i="3"/>
  <c r="E211" i="3"/>
  <c r="D211" i="3" s="1"/>
  <c r="E64" i="3"/>
  <c r="E36" i="3"/>
  <c r="E220" i="3"/>
  <c r="E311" i="3"/>
  <c r="D8" i="3" l="1"/>
  <c r="D9" i="3" s="1"/>
  <c r="D7" i="3"/>
  <c r="D64" i="3"/>
  <c r="D65" i="3" s="1"/>
  <c r="D66" i="3" s="1"/>
  <c r="D67" i="3" s="1"/>
  <c r="D68" i="3" s="1"/>
  <c r="D70" i="3" s="1"/>
  <c r="D71" i="3" s="1"/>
  <c r="D72" i="3" s="1"/>
  <c r="D73" i="3" s="1"/>
  <c r="D74" i="3" s="1"/>
  <c r="D75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D284" i="3" s="1"/>
  <c r="D285" i="3" s="1"/>
  <c r="D286" i="3" s="1"/>
  <c r="D287" i="3" s="1"/>
  <c r="D288" i="3" s="1"/>
  <c r="D289" i="3" s="1"/>
  <c r="D291" i="3" s="1"/>
  <c r="D292" i="3" s="1"/>
  <c r="D293" i="3" s="1"/>
  <c r="D295" i="3" s="1"/>
  <c r="D296" i="3" s="1"/>
  <c r="D297" i="3" s="1"/>
  <c r="D298" i="3" s="1"/>
  <c r="D299" i="3" s="1"/>
  <c r="D300" i="3" s="1"/>
  <c r="D301" i="3" s="1"/>
  <c r="D302" i="3" s="1"/>
  <c r="D303" i="3" s="1"/>
  <c r="D304" i="3" s="1"/>
  <c r="D305" i="3" s="1"/>
  <c r="D306" i="3" s="1"/>
  <c r="D307" i="3" s="1"/>
  <c r="D308" i="3" s="1"/>
  <c r="D309" i="3" s="1"/>
  <c r="D310" i="3" s="1"/>
  <c r="D311" i="3" s="1"/>
  <c r="D312" i="3" s="1"/>
  <c r="D314" i="3" s="1"/>
  <c r="D315" i="3" s="1"/>
  <c r="D316" i="3" s="1"/>
  <c r="D317" i="3" s="1"/>
  <c r="D318" i="3" s="1"/>
  <c r="D319" i="3" s="1"/>
  <c r="D320" i="3" s="1"/>
  <c r="D321" i="3" s="1"/>
  <c r="D322" i="3" s="1"/>
  <c r="D323" i="3" s="1"/>
  <c r="D324" i="3" s="1"/>
  <c r="D325" i="3" s="1"/>
  <c r="D326" i="3" s="1"/>
  <c r="D327" i="3" s="1"/>
  <c r="D329" i="3" s="1"/>
  <c r="D330" i="3" s="1"/>
  <c r="D331" i="3" s="1"/>
  <c r="D332" i="3" s="1"/>
  <c r="D333" i="3" s="1"/>
  <c r="D334" i="3" s="1"/>
  <c r="D335" i="3" s="1"/>
  <c r="D336" i="3" s="1"/>
  <c r="D337" i="3" s="1"/>
  <c r="D338" i="3" s="1"/>
  <c r="D339" i="3" s="1"/>
  <c r="D341" i="3" s="1"/>
  <c r="D342" i="3" s="1"/>
  <c r="D343" i="3" s="1"/>
  <c r="D344" i="3" s="1"/>
  <c r="D345" i="3" s="1"/>
  <c r="D346" i="3" s="1"/>
  <c r="D347" i="3" s="1"/>
  <c r="D348" i="3" s="1"/>
  <c r="D349" i="3" s="1"/>
  <c r="D350" i="3" s="1"/>
  <c r="D351" i="3" s="1"/>
  <c r="D352" i="3" s="1"/>
  <c r="D353" i="3" s="1"/>
  <c r="D10" i="3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8" i="3" s="1"/>
  <c r="D29" i="3" s="1"/>
  <c r="D30" i="3" s="1"/>
  <c r="D31" i="3" s="1"/>
  <c r="D32" i="3" s="1"/>
  <c r="D33" i="3" s="1"/>
  <c r="D34" i="3" s="1"/>
  <c r="D35" i="3" s="1"/>
  <c r="D36" i="3" s="1"/>
  <c r="E37" i="3"/>
  <c r="E38" i="3"/>
  <c r="E328" i="3"/>
  <c r="D328" i="3" s="1"/>
  <c r="D37" i="3" l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</calcChain>
</file>

<file path=xl/sharedStrings.xml><?xml version="1.0" encoding="utf-8"?>
<sst xmlns="http://schemas.openxmlformats.org/spreadsheetml/2006/main" count="1497" uniqueCount="805">
  <si>
    <t>PC7</t>
  </si>
  <si>
    <t>市道</t>
    <rPh sb="0" eb="2">
      <t>シドウ</t>
    </rPh>
    <phoneticPr fontId="18"/>
  </si>
  <si>
    <t>R7</t>
    <phoneticPr fontId="18"/>
  </si>
  <si>
    <t>R101</t>
    <phoneticPr fontId="18"/>
  </si>
  <si>
    <t>R345/R7</t>
    <phoneticPr fontId="18"/>
  </si>
  <si>
    <t>R345</t>
    <phoneticPr fontId="18"/>
  </si>
  <si>
    <t>R113/R345</t>
    <phoneticPr fontId="18"/>
  </si>
  <si>
    <t>R113</t>
    <phoneticPr fontId="18"/>
  </si>
  <si>
    <t>R113/K17</t>
    <phoneticPr fontId="18"/>
  </si>
  <si>
    <t>K1</t>
    <phoneticPr fontId="18"/>
  </si>
  <si>
    <t>R402</t>
    <phoneticPr fontId="18"/>
  </si>
  <si>
    <t>R8</t>
    <phoneticPr fontId="18"/>
  </si>
  <si>
    <t>K42</t>
    <phoneticPr fontId="18"/>
  </si>
  <si>
    <t>R305</t>
    <phoneticPr fontId="18"/>
  </si>
  <si>
    <t>R2</t>
    <phoneticPr fontId="18"/>
  </si>
  <si>
    <t>K62</t>
    <phoneticPr fontId="18"/>
  </si>
  <si>
    <t>R250</t>
    <phoneticPr fontId="18"/>
  </si>
  <si>
    <t>K83</t>
  </si>
  <si>
    <t>K215</t>
  </si>
  <si>
    <t>K45</t>
  </si>
  <si>
    <t>K74</t>
  </si>
  <si>
    <t>K22</t>
  </si>
  <si>
    <t>K47</t>
  </si>
  <si>
    <t>K195</t>
  </si>
  <si>
    <t>K187</t>
  </si>
  <si>
    <t>K1</t>
  </si>
  <si>
    <t>K144</t>
  </si>
  <si>
    <t>K142</t>
  </si>
  <si>
    <t>K347</t>
  </si>
  <si>
    <t>K58</t>
  </si>
  <si>
    <t>R9</t>
  </si>
  <si>
    <t>K261</t>
  </si>
  <si>
    <t>R199</t>
  </si>
  <si>
    <t>K203</t>
  </si>
  <si>
    <t>R3</t>
  </si>
  <si>
    <t>K27</t>
  </si>
  <si>
    <t>K286</t>
  </si>
  <si>
    <t>R495</t>
  </si>
  <si>
    <t>K68</t>
  </si>
  <si>
    <t>R269</t>
  </si>
  <si>
    <t>No</t>
  </si>
  <si>
    <t>https://ridewithgps.com/routes/31472965?privacy_code=yY31ohWHhiItrH7v</t>
    <phoneticPr fontId="18"/>
  </si>
  <si>
    <t>K566</t>
  </si>
  <si>
    <t>K786</t>
  </si>
  <si>
    <t>K296</t>
  </si>
  <si>
    <t>K25</t>
  </si>
  <si>
    <t>K2</t>
  </si>
  <si>
    <t>K135</t>
  </si>
  <si>
    <t>K31</t>
  </si>
  <si>
    <t>K244</t>
  </si>
  <si>
    <t>K464</t>
  </si>
  <si>
    <t>K312</t>
  </si>
  <si>
    <t>K518</t>
  </si>
  <si>
    <t>K516</t>
  </si>
  <si>
    <t>K34</t>
  </si>
  <si>
    <t>K143</t>
  </si>
  <si>
    <t>K78</t>
  </si>
  <si>
    <t>K7</t>
  </si>
  <si>
    <t>K9</t>
  </si>
  <si>
    <t>K235</t>
  </si>
  <si>
    <t>K225</t>
  </si>
  <si>
    <t>K140</t>
  </si>
  <si>
    <t>K20</t>
  </si>
  <si>
    <t>K146</t>
  </si>
  <si>
    <t>K44</t>
  </si>
  <si>
    <t>K65</t>
  </si>
  <si>
    <t>K338</t>
  </si>
  <si>
    <t>K315</t>
  </si>
  <si>
    <t>K60</t>
  </si>
  <si>
    <t>K374</t>
  </si>
  <si>
    <t>K468</t>
  </si>
  <si>
    <t>K17</t>
  </si>
  <si>
    <t>K267</t>
  </si>
  <si>
    <t>K37</t>
  </si>
  <si>
    <t>K154</t>
  </si>
  <si>
    <t>K247</t>
  </si>
  <si>
    <t>R269/K448</t>
    <phoneticPr fontId="18"/>
  </si>
  <si>
    <t>R220</t>
    <phoneticPr fontId="18"/>
  </si>
  <si>
    <t>R10/K504</t>
    <phoneticPr fontId="18"/>
  </si>
  <si>
    <t>R223</t>
    <phoneticPr fontId="18"/>
  </si>
  <si>
    <t>R268</t>
    <phoneticPr fontId="18"/>
  </si>
  <si>
    <t>R3</t>
    <phoneticPr fontId="18"/>
  </si>
  <si>
    <t>R198</t>
    <phoneticPr fontId="18"/>
  </si>
  <si>
    <t>R190</t>
    <phoneticPr fontId="18"/>
  </si>
  <si>
    <t>R190/K6</t>
    <phoneticPr fontId="18"/>
  </si>
  <si>
    <t>R187/R2/K59</t>
    <phoneticPr fontId="18"/>
  </si>
  <si>
    <t>R185</t>
    <phoneticPr fontId="18"/>
  </si>
  <si>
    <t>K45</t>
    <phoneticPr fontId="18"/>
  </si>
  <si>
    <t>K53</t>
    <phoneticPr fontId="18"/>
  </si>
  <si>
    <t>R57</t>
    <phoneticPr fontId="18"/>
  </si>
  <si>
    <t>R501</t>
    <phoneticPr fontId="18"/>
  </si>
  <si>
    <t>R495</t>
    <phoneticPr fontId="18"/>
  </si>
  <si>
    <t>R490</t>
    <phoneticPr fontId="18"/>
  </si>
  <si>
    <t>K172</t>
    <phoneticPr fontId="18"/>
  </si>
  <si>
    <t>K8</t>
    <phoneticPr fontId="18"/>
  </si>
  <si>
    <t>R186</t>
    <phoneticPr fontId="18"/>
  </si>
  <si>
    <t>K261/K279</t>
    <phoneticPr fontId="18"/>
  </si>
  <si>
    <t>R398</t>
    <phoneticPr fontId="18"/>
  </si>
  <si>
    <t>K177</t>
    <phoneticPr fontId="18"/>
  </si>
  <si>
    <t>R250/R2</t>
    <phoneticPr fontId="18"/>
  </si>
  <si>
    <t>R9</t>
    <phoneticPr fontId="18"/>
  </si>
  <si>
    <t>墓園線</t>
    <rPh sb="2" eb="3">
      <t>セン</t>
    </rPh>
    <phoneticPr fontId="18"/>
  </si>
  <si>
    <t>Distance</t>
    <phoneticPr fontId="22"/>
  </si>
  <si>
    <t>(km)</t>
    <phoneticPr fontId="22"/>
  </si>
  <si>
    <t>Open</t>
    <phoneticPr fontId="22"/>
  </si>
  <si>
    <t>Close</t>
    <phoneticPr fontId="22"/>
  </si>
  <si>
    <t>ID</t>
    <phoneticPr fontId="22"/>
  </si>
  <si>
    <t>Accumlation</t>
    <phoneticPr fontId="22"/>
  </si>
  <si>
    <t>PC/SC to PC/SC</t>
    <phoneticPr fontId="22"/>
  </si>
  <si>
    <t>Name</t>
    <phoneticPr fontId="22"/>
  </si>
  <si>
    <t>Evidence</t>
    <phoneticPr fontId="22"/>
  </si>
  <si>
    <t>Month</t>
    <phoneticPr fontId="22"/>
  </si>
  <si>
    <t>Day</t>
    <phoneticPr fontId="22"/>
  </si>
  <si>
    <t>HH</t>
    <phoneticPr fontId="22"/>
  </si>
  <si>
    <t>MM</t>
    <phoneticPr fontId="22"/>
  </si>
  <si>
    <t>GPS</t>
    <phoneticPr fontId="22"/>
  </si>
  <si>
    <t>Address</t>
    <phoneticPr fontId="22"/>
  </si>
  <si>
    <t>Start</t>
    <phoneticPr fontId="22"/>
  </si>
  <si>
    <t>-</t>
    <phoneticPr fontId="22"/>
  </si>
  <si>
    <t>佐多岬公園
Cape Sata</t>
    <phoneticPr fontId="22"/>
  </si>
  <si>
    <t>出走サイン/Starting signature</t>
    <rPh sb="0" eb="2">
      <t>シュッソウ</t>
    </rPh>
    <phoneticPr fontId="22"/>
  </si>
  <si>
    <t>https://www.google.com/maps/place/30%C2%B059'59.2%22N+130%C2%B039'49.2%22E/@30.999779,130.6631118,19z/data=!3m1!4b1!4m9!1m2!2m1!1z5L2Q5aSa5bKs!3m5!1s0x0:0x0!7e2!8m2!3d30.9997793!4d130.663659</t>
  </si>
  <si>
    <t>鹿児島県
肝属郡南大隅町佐多馬籠</t>
    <phoneticPr fontId="22"/>
  </si>
  <si>
    <t>24h</t>
    <phoneticPr fontId="22"/>
  </si>
  <si>
    <t>PC1</t>
  </si>
  <si>
    <t>7-11 新水俣駅前店
Shin Minamate Station</t>
    <phoneticPr fontId="22"/>
  </si>
  <si>
    <t>レシート/Receipt</t>
    <phoneticPr fontId="22"/>
  </si>
  <si>
    <t>https://www.google.com/maps/place/32%C2%B012'40.5%22N+130%C2%B025'43.5%22E/@32.211238,130.4282088,19z/data=!3m1!4b1!4m13!1m6!3m5!1s0x353fbdaaae8c62fd:0x68763f135ad16da7!2z44K744OW44OzLeOCpOODrOODluODs-aWsOawtOS_o-mnheWJjeW6lw!8m2!3d32.2111221!4d130.4288127!3m5!1s0x0:0x0!7e2!8m2!3d32.2112378!4d130.4287564</t>
  </si>
  <si>
    <t>熊本県水俣市
初野字西原３０７－１５</t>
    <phoneticPr fontId="22"/>
  </si>
  <si>
    <t>PC2</t>
  </si>
  <si>
    <t>7-11 福津勝浦店
Fkutsu Katsuura</t>
    <phoneticPr fontId="22"/>
  </si>
  <si>
    <t>https://www.google.com/maps/place/33%C2%B049'22.6%22N+130%C2%B029'15.3%22E/@33.822935,130.4853863,17z/data=!3m1!4b1!4m13!1m6!3m5!1s0x35422f4228203a85:0xa7ab39f8017adeb9!2z44K744OW44OzLeOCpOODrOODluODs-emj-a0peWLnea1puW6lw!8m2!3d33.823078!4d130.487264!3m5!1s0x0:0x0!7e2!8m2!3d33.8229354!4d130.4875751</t>
  </si>
  <si>
    <t>福岡県福津市
勝浦３４９３－１</t>
    <phoneticPr fontId="22"/>
  </si>
  <si>
    <t>SC</t>
    <phoneticPr fontId="29"/>
  </si>
  <si>
    <t>関門トンネル
Kanmon Tunnel</t>
    <rPh sb="0" eb="2">
      <t>カンモン</t>
    </rPh>
    <phoneticPr fontId="22"/>
  </si>
  <si>
    <t>写真/Photo</t>
    <rPh sb="0" eb="2">
      <t>シャシン</t>
    </rPh>
    <phoneticPr fontId="22"/>
  </si>
  <si>
    <t>https://www.google.com/maps/place/33%C2%B057'48.4%22N+130%C2%B057'34.4%22E/@33.963448,130.9573593,17z/data=!3m1!4b1!4m9!1m2!2m1!1z6Zai6ZaA44OI44Oz44ON44Or!3m5!1s0x0:0x0!7e2!8m2!3d33.9634477!4d130.959548</t>
  </si>
  <si>
    <t>福岡県と山口県境</t>
    <rPh sb="0" eb="3">
      <t>フクオカケン</t>
    </rPh>
    <rPh sb="4" eb="6">
      <t>ヤマグチ</t>
    </rPh>
    <rPh sb="6" eb="8">
      <t>ケンキョウ</t>
    </rPh>
    <phoneticPr fontId="22"/>
  </si>
  <si>
    <t>600-2200</t>
    <phoneticPr fontId="22"/>
  </si>
  <si>
    <t>SC</t>
  </si>
  <si>
    <t>PC3</t>
  </si>
  <si>
    <t>Family Mart 広本町三丁目店
Hiro Honmachi 3 chome</t>
    <phoneticPr fontId="22"/>
  </si>
  <si>
    <t>https://www.google.com/maps/place/34%C2%B014'17.9%22N+132%C2%B037'25.5%22E/@34.238316,132.6232028,19z/data=!3m1!4b1!4m13!1m6!3m5!1s0x35500935b2417cf5:0x82a61d49829fea7f!2z44OV44Kh44Of44Oq44O844Oe44O844OI5bqD5pys55S65LiJ5LiB55uu5bqX!8m2!3d34.2380918!4d132.6236671!3m5!1s0x0:0x0!7e2!8m2!3d34.2383157!4d132.6237502</t>
  </si>
  <si>
    <t>広島県呉市
広本町３丁目２１－２６</t>
    <phoneticPr fontId="22"/>
  </si>
  <si>
    <t>Family Mart 福山鞆町店
Fukuyama Tomocho</t>
    <phoneticPr fontId="22"/>
  </si>
  <si>
    <t>https://www.google.com/maps/place/34%C2%B023'10.7%22N+133%C2%B023'00.7%22E/@34.386312,133.3829908,19z/data=!3m1!4b1!4m9!1m2!2m1!1z44OV44Kh44Of44Oq44O844Oe44O844OI56aP5bGx6Z6G55S65bqX!3m5!1s0x0:0x0!7e2!8m2!3d34.3863124!4d133.383538</t>
  </si>
  <si>
    <t>広島県福山市
鞆町鞆４０３番６</t>
    <phoneticPr fontId="22"/>
  </si>
  <si>
    <t>PC4</t>
  </si>
  <si>
    <t>7-11たつの御津町釜屋店
Tatsuno Mitsucho Kamaya</t>
    <rPh sb="7" eb="8">
      <t>オン</t>
    </rPh>
    <rPh sb="8" eb="9">
      <t>ツ</t>
    </rPh>
    <rPh sb="9" eb="10">
      <t>マチ</t>
    </rPh>
    <rPh sb="10" eb="11">
      <t>カマ</t>
    </rPh>
    <rPh sb="11" eb="12">
      <t>ヤ</t>
    </rPh>
    <rPh sb="12" eb="13">
      <t>テン</t>
    </rPh>
    <phoneticPr fontId="22"/>
  </si>
  <si>
    <t>https://www.google.com/maps/place/34%C2%B046'58.0%22N+134%C2%B033'42.6%22E/@34.782769,134.5607327,18z/data=!3m1!4b1!4m13!1m6!3m5!1s0x3554e539a5c2c99b:0xb06e737c41d8b362!2z44K744OW44OzLeOCpOODrOODluODsyDjgZ_jgaTjga7lvqHmtKXnlLrph5zlsYvlupc!8m2!3d34.7825051!4d134.5615746!3m5!1s0x0:0x0!7e2!8m2!3d34.7827694!4d134.5618267</t>
  </si>
  <si>
    <t>兵庫県たつの市
御津町釜屋東新田１２－１</t>
    <phoneticPr fontId="22"/>
  </si>
  <si>
    <t>PC5</t>
  </si>
  <si>
    <t>7-11金沢中央郵便局前店
Kanazawa Yubinkyoku Mae</t>
    <rPh sb="4" eb="6">
      <t>カナザワ</t>
    </rPh>
    <rPh sb="6" eb="8">
      <t>チュウオウ</t>
    </rPh>
    <rPh sb="8" eb="11">
      <t>ユウビンキョク</t>
    </rPh>
    <rPh sb="11" eb="12">
      <t>マエ</t>
    </rPh>
    <rPh sb="12" eb="13">
      <t>テン</t>
    </rPh>
    <phoneticPr fontId="18"/>
  </si>
  <si>
    <t>https://www.google.com/maps/place/36%C2%B034'18.4%22N+136%C2%B038'45.8%22E/@36.57178,136.6438543,17z/data=!3m1!4b1!4m13!1m6!3m5!1s0x5ff833643a4d6961:0xb06a9cf59b7858f0!2z44K744OW44OzLeOCpOODrOODluODs-mHkeayouS4reWkrumDteS-v-WxgOWJjeW6lw!8m2!3d36.5718659!4d136.6457961!3m5!1s0x0:0x0!7e2!8m2!3d36.5717797!4d136.6460429</t>
  </si>
  <si>
    <t>石川県金沢市
三社町３番２１号</t>
    <phoneticPr fontId="22"/>
  </si>
  <si>
    <t>7-11新潟上所2丁目店
Niigata Kamitokoro 2-Chome</t>
    <rPh sb="4" eb="6">
      <t>ニイガタ</t>
    </rPh>
    <rPh sb="6" eb="7">
      <t>カミ</t>
    </rPh>
    <rPh sb="7" eb="8">
      <t>ショ</t>
    </rPh>
    <rPh sb="9" eb="11">
      <t>チョウメ</t>
    </rPh>
    <rPh sb="11" eb="12">
      <t>テン</t>
    </rPh>
    <phoneticPr fontId="18"/>
  </si>
  <si>
    <t>https://www.google.com/maps/place/37%C2%B054'19.5%22N+139%C2%B001'51.7%22E/@37.905419,139.0299217,18z/data=!3m1!4b1!4m9!1m2!2m1!1z44K744OW44Oz44Kk44Os44OW44Oz44CA5paw5r2f5LiK5omA!3m5!1s0x0:0x0!7e2!8m2!3d37.9054194!4d139.0310165</t>
  </si>
  <si>
    <t>新潟県新潟市中央区
上所２丁目１１番１５号</t>
    <phoneticPr fontId="22"/>
  </si>
  <si>
    <t>PC6</t>
  </si>
  <si>
    <t>深浦駅
Fukaura Station</t>
    <rPh sb="0" eb="2">
      <t>フカウラ</t>
    </rPh>
    <rPh sb="2" eb="3">
      <t>エキ</t>
    </rPh>
    <phoneticPr fontId="18"/>
  </si>
  <si>
    <t>https://www.google.com/maps/place/40%C2%B039'00.4%22N+139%C2%B055'43.8%22E/@40.650122,139.9282728,19z/data=!3m1!4b1!4m13!1m6!3m5!1s0x5f9a447059ec9f93:0xcd7a036fd9a0d312!2z5rex5rWm6aeF!8m2!3d40.6503626!4d139.9294682!3m5!1s0x0:0x0!7e2!8m2!3d40.6501224!4d139.9288203</t>
  </si>
  <si>
    <t>青森県西津軽郡深浦町
大字深浦苗代沢</t>
    <phoneticPr fontId="22"/>
  </si>
  <si>
    <t>7-11 函館五稜郭店
Hakodate Goryokaku</t>
    <rPh sb="5" eb="7">
      <t>ハコダテ</t>
    </rPh>
    <rPh sb="7" eb="10">
      <t>ゴリョウカク</t>
    </rPh>
    <rPh sb="10" eb="11">
      <t>テン</t>
    </rPh>
    <phoneticPr fontId="18"/>
  </si>
  <si>
    <t>https://www.google.com/maps/place/41%C2%B047'22.2%22N+140%C2%B045'01.6%22E/@41.789489,140.7482513,17z/data=!3m1!4b1!4m9!1m2!2m1!1z44K744OW44Oz44Kk44Os44OW44Oz5Ye96aSo5LqU56ic6YOt!3m5!1s0x0:0x0!7e2!8m2!3d41.789489!4d140.7504398</t>
  </si>
  <si>
    <t>北海道函館市
本町７番２１号第１マルカツビル１階</t>
    <phoneticPr fontId="22"/>
  </si>
  <si>
    <t>PC8</t>
  </si>
  <si>
    <t>Lawson岩内万代店
Iwanaicho Mandai</t>
    <rPh sb="6" eb="8">
      <t>イワナイ</t>
    </rPh>
    <rPh sb="8" eb="10">
      <t>バンダイ</t>
    </rPh>
    <rPh sb="10" eb="11">
      <t>テン</t>
    </rPh>
    <phoneticPr fontId="18"/>
  </si>
  <si>
    <t>https://www.google.com/maps/place/42%C2%B058'52.4%22N+140%C2%B030'42.5%22E/@42.981223,140.5106967,18z/data=!3m1!4b1!4m13!1m6!3m5!1s0x5f0a97956111cc85:0x10d1fcc61157a526!2z44Ot44O844K944OzIOWyqeWGheS4h-S7o-W6lw!8m2!3d42.9814157!4d140.5117372!3m5!1s0x0:0x0!7e2!8m2!3d42.9812234!4d140.5117908</t>
  </si>
  <si>
    <t>北海道岩内郡岩内町
字万代３‐８</t>
    <phoneticPr fontId="22"/>
  </si>
  <si>
    <t>7-11増毛町店
Mashike Cho</t>
    <rPh sb="4" eb="6">
      <t>マシケ</t>
    </rPh>
    <rPh sb="6" eb="7">
      <t>マチ</t>
    </rPh>
    <rPh sb="7" eb="8">
      <t>テン</t>
    </rPh>
    <phoneticPr fontId="18"/>
  </si>
  <si>
    <t>https://www.google.com/maps/place/43%C2%B051'22.1%22N+141%C2%B031'02.4%22E/@43.856148,141.5151443,17z/data=!3m1!4b1!4m13!1m6!3m5!1s0x5f0c7a914350a2ed:0xbc6d1f55046cb424!2z44K744OW44OzLeOCpOODrOODluODsyDlopfmr5vnlLrlupc!8m2!3d43.8563574!4d141.5172146!3m5!1s0x0:0x0!7e2!8m2!3d43.8561485!4d141.5173326</t>
  </si>
  <si>
    <t>北海道増毛郡増毛町
暑寒町１丁目４番</t>
    <phoneticPr fontId="22"/>
  </si>
  <si>
    <t>GOAL</t>
  </si>
  <si>
    <t>宗谷岬
Cape Soya</t>
    <phoneticPr fontId="18"/>
  </si>
  <si>
    <t>https://www.google.com/maps/place/45%C2%B031'22.1%22N+141%C2%B056'11.7%22E/@45.522803,141.9354807,18z/data=!3m1!4b1!4m13!1m6!3m5!1s0x0:0xf59b9ce51c31b9ab!2z5a6X6LC35bKs5rWB5rC36aSo!8m2!3d45.5222389!4d141.9381202!3m5!1s0x0:0x0!7e2!8m2!3d45.5228027!4d141.9365752</t>
    <phoneticPr fontId="22"/>
  </si>
  <si>
    <t>北海道稚内市
大字宗谷村 大岬</t>
    <phoneticPr fontId="22"/>
  </si>
  <si>
    <t>Lawson男鹿船越内子店
Oga Funakoshi Uchiko</t>
    <rPh sb="6" eb="8">
      <t>オガ</t>
    </rPh>
    <rPh sb="8" eb="10">
      <t>フナコシ</t>
    </rPh>
    <rPh sb="10" eb="12">
      <t>ウチコ</t>
    </rPh>
    <rPh sb="12" eb="13">
      <t>テン</t>
    </rPh>
    <phoneticPr fontId="18"/>
  </si>
  <si>
    <t>秋田県男鹿市船越
字内子２９４‐２０４２</t>
    <phoneticPr fontId="18"/>
  </si>
  <si>
    <t>https://www.google.co.jp/maps/place/39%C2%B054'19.7%22N+139%C2%B055'37.9%22E/@39.905481,139.9266418,19z/data=!3m1!4b1!4m13!1m6!3m5!1s0x5f901ecd6f45dac7:0xf8fd105085303135!2z44Ot44O844K944OzIOeUt-m5v-iIuei2iuWGheWtkOW6lw!8m2!3d39.905757!4d139.9269072!3m5!1s0x0:0x0!7e2!8m2!3d39.9054802!4d139.9271888?hl=ja</t>
    <phoneticPr fontId="18"/>
  </si>
  <si>
    <t>7-11宇部恩田町店
Ube Onda Machi</t>
    <phoneticPr fontId="18"/>
  </si>
  <si>
    <t>山口県宇部市
恩田町３丁目３２４０－６</t>
    <phoneticPr fontId="18"/>
  </si>
  <si>
    <t>https://www.google.co.jp/maps/place/33%C2%B056'43.5%22N+131%C2%B015'59.7%22E/@33.945414,131.264377,17z/data=!3m1!4b1!4m14!1m7!3m6!1s0x354380b476e5b989:0xafcd097ccc53ac7d!2z44CSNzU1LTAwMjMg5bGx5Y-j55yM5a6H6YOo5biC5oGp55Sw55S6!3b1!8m2!3d33.9438919!4d131.2670523!3m5!1s0x0:0x0!7e2!8m2!3d33.9454138!4d131.2665709?hl=ja</t>
    <phoneticPr fontId="18"/>
  </si>
  <si>
    <t>R227</t>
  </si>
  <si>
    <t>D571</t>
  </si>
  <si>
    <t>R5</t>
  </si>
  <si>
    <t>D9</t>
  </si>
  <si>
    <t>R229</t>
  </si>
  <si>
    <t>R276</t>
  </si>
  <si>
    <t>R276/R269</t>
  </si>
  <si>
    <t>R231</t>
  </si>
  <si>
    <t>D301</t>
  </si>
  <si>
    <t>R239/R232</t>
  </si>
  <si>
    <t>R232</t>
  </si>
  <si>
    <t>D106</t>
  </si>
  <si>
    <t>R232/R40</t>
  </si>
  <si>
    <t>R238</t>
  </si>
  <si>
    <t>R299</t>
    <phoneticPr fontId="18"/>
  </si>
  <si>
    <t>R5</t>
    <phoneticPr fontId="18"/>
  </si>
  <si>
    <t>R5/D820/R5/K17</t>
    <phoneticPr fontId="18"/>
  </si>
  <si>
    <t>D44/R231</t>
    <phoneticPr fontId="18"/>
  </si>
  <si>
    <t>110.5km</t>
    <phoneticPr fontId="18"/>
  </si>
  <si>
    <t>K242</t>
    <phoneticPr fontId="18"/>
  </si>
  <si>
    <t>K17/R113</t>
    <phoneticPr fontId="18"/>
  </si>
  <si>
    <t>K50</t>
    <phoneticPr fontId="18"/>
  </si>
  <si>
    <t>K65</t>
    <phoneticPr fontId="18"/>
  </si>
  <si>
    <t>R7</t>
    <phoneticPr fontId="18"/>
  </si>
  <si>
    <t>K488</t>
    <phoneticPr fontId="18"/>
  </si>
  <si>
    <t>R3</t>
    <phoneticPr fontId="18"/>
  </si>
  <si>
    <t>K14</t>
    <phoneticPr fontId="18"/>
  </si>
  <si>
    <t>K470</t>
    <phoneticPr fontId="18"/>
  </si>
  <si>
    <t>K55</t>
    <phoneticPr fontId="18"/>
  </si>
  <si>
    <t>R389</t>
    <phoneticPr fontId="18"/>
  </si>
  <si>
    <t>R389/K18</t>
    <phoneticPr fontId="18"/>
  </si>
  <si>
    <t>R208/R209</t>
    <phoneticPr fontId="18"/>
  </si>
  <si>
    <t>R209/R322</t>
    <phoneticPr fontId="18"/>
  </si>
  <si>
    <t>K88/K603</t>
    <phoneticPr fontId="18"/>
  </si>
  <si>
    <t>K265</t>
  </si>
  <si>
    <t>R2</t>
    <phoneticPr fontId="18"/>
  </si>
  <si>
    <t>K22</t>
    <phoneticPr fontId="18"/>
  </si>
  <si>
    <t>R427</t>
  </si>
  <si>
    <t>K109/K7</t>
  </si>
  <si>
    <t>R175/R176/R9</t>
  </si>
  <si>
    <t>R162</t>
  </si>
  <si>
    <t>金ケ崎臨港トンネル</t>
  </si>
  <si>
    <t>R8</t>
  </si>
  <si>
    <t>R305</t>
  </si>
  <si>
    <t>K109/F109</t>
    <phoneticPr fontId="18"/>
  </si>
  <si>
    <t>K25/R190/K6</t>
    <phoneticPr fontId="18"/>
  </si>
  <si>
    <t>K164/R31</t>
  </si>
  <si>
    <t>R487/R185</t>
  </si>
  <si>
    <t>Open / Close
5/1 8:00 – 5/3 22:24</t>
  </si>
  <si>
    <t>K22/K380</t>
    <phoneticPr fontId="18"/>
  </si>
  <si>
    <t>K244/K3/R2</t>
    <phoneticPr fontId="18"/>
  </si>
  <si>
    <t>R430/K62/K21</t>
    <phoneticPr fontId="18"/>
  </si>
  <si>
    <t>R27</t>
    <phoneticPr fontId="18"/>
  </si>
  <si>
    <t>https://ridewithgps.com/routes/31870021?privacy_code=FomjGNrts8UsKNxc</t>
  </si>
  <si>
    <t>https://ridewithgps.com/routes/31870101?privacy_code=KUuxcOteSkJr7S1b</t>
    <phoneticPr fontId="18"/>
  </si>
  <si>
    <t>https://ridewithgps.com/routes/31870244?privacy_code=AUX8EJTh4UP9khiJ</t>
    <phoneticPr fontId="18"/>
  </si>
  <si>
    <t>https://ridewithgps.com/routes/31870260?privacy_code=msEusm5WCGzh7KPa</t>
    <phoneticPr fontId="18"/>
  </si>
  <si>
    <t>https://ridewithgps.com/routes/31870344?privacy_code=LLlXPAcylqJzb5ul</t>
    <phoneticPr fontId="18"/>
  </si>
  <si>
    <t>https://ridewithgps.com/routes/31870358?privacy_code=EpYWp6UYHXJaS73H</t>
    <phoneticPr fontId="18"/>
  </si>
  <si>
    <t>https://ridewithgps.com/routes/31870399?privacy_code=LfZoW8shWHoZ2R7n</t>
    <phoneticPr fontId="18"/>
  </si>
  <si>
    <t>https://ridewithgps.com/routes/31825212?privacy_code=MrZd11KCpZ5gkKop</t>
    <phoneticPr fontId="18"/>
  </si>
  <si>
    <t>https://ridewithgps.com/routes/31825220?privacy_code=1rNacuENjQdQ0jER</t>
    <phoneticPr fontId="18"/>
  </si>
  <si>
    <t>https://ridewithgps.com/routes/31825264?privacy_code=DjNVpEqSDoyo0GpL</t>
    <phoneticPr fontId="18"/>
  </si>
  <si>
    <t>https://ridewithgps.com/routes/31825195?privacy_code=YefL02kZ7ZzjwRGe</t>
    <phoneticPr fontId="18"/>
  </si>
  <si>
    <t>https://ridewithgps.com/routes/31825031?privacy_code=QfxiJfK3ZP6Wq4pG</t>
    <phoneticPr fontId="18"/>
  </si>
  <si>
    <t>https://ridewithgps.com/routes/31825008?privacy_code=1GXiGzRkGcZrwlVS</t>
    <phoneticPr fontId="18"/>
  </si>
  <si>
    <t>https://ridewithgps.com/routes/31824985?privacy_code=uMaaPKRUcZidCFBQ</t>
    <phoneticPr fontId="18"/>
  </si>
  <si>
    <t>https://ridewithgps.com/routes/31824958?privacy_code=CJRBoa6HJJFDhjIF</t>
    <phoneticPr fontId="18"/>
  </si>
  <si>
    <t>https://ridewithgps.com/routes/31824944?privacy_code=sQgaam33Matc14CQ</t>
    <phoneticPr fontId="18"/>
  </si>
  <si>
    <t xml:space="preserve">Open-Close 4/30 8:00-9:00 </t>
    <phoneticPr fontId="18"/>
  </si>
  <si>
    <r>
      <rPr>
        <sz val="11"/>
        <color theme="1"/>
        <rFont val="游ゴシック"/>
        <family val="2"/>
        <charset val="128"/>
      </rPr>
      <t>┼右</t>
    </r>
    <r>
      <rPr>
        <sz val="11"/>
        <color theme="1"/>
        <rFont val="Arial"/>
        <family val="2"/>
      </rPr>
      <t>Right</t>
    </r>
    <phoneticPr fontId="18"/>
  </si>
  <si>
    <r>
      <rPr>
        <sz val="10.5"/>
        <color theme="1"/>
        <rFont val="ＭＳ Ｐゴシック"/>
        <family val="3"/>
        <charset val="1"/>
      </rPr>
      <t>道なり右</t>
    </r>
  </si>
  <si>
    <r>
      <rPr>
        <sz val="11"/>
        <color theme="1"/>
        <rFont val="游ゴシック"/>
        <family val="2"/>
        <charset val="128"/>
      </rPr>
      <t>┼左</t>
    </r>
    <r>
      <rPr>
        <sz val="11"/>
        <color theme="1"/>
        <rFont val="Arial"/>
        <family val="2"/>
      </rPr>
      <t>Left</t>
    </r>
    <rPh sb="1" eb="2">
      <t>ヒダリ</t>
    </rPh>
    <phoneticPr fontId="18"/>
  </si>
  <si>
    <r>
      <rPr>
        <sz val="10"/>
        <color theme="1"/>
        <rFont val="ＭＳ Ｐゴシック"/>
        <family val="3"/>
        <charset val="128"/>
      </rPr>
      <t>〇</t>
    </r>
  </si>
  <si>
    <r>
      <rPr>
        <sz val="9"/>
        <color theme="1"/>
        <rFont val="ＭＳ Ｐゴシック"/>
        <family val="3"/>
        <charset val="128"/>
      </rPr>
      <t>「南大隅町川南」</t>
    </r>
    <phoneticPr fontId="18"/>
  </si>
  <si>
    <r>
      <rPr>
        <sz val="11"/>
        <color theme="1"/>
        <rFont val="游ゴシック"/>
        <family val="2"/>
        <charset val="128"/>
      </rPr>
      <t>道なり左</t>
    </r>
    <rPh sb="0" eb="1">
      <t>ミチ</t>
    </rPh>
    <rPh sb="3" eb="4">
      <t>ヒダリ</t>
    </rPh>
    <phoneticPr fontId="18"/>
  </si>
  <si>
    <r>
      <rPr>
        <sz val="11"/>
        <color theme="1"/>
        <rFont val="游ゴシック"/>
        <family val="2"/>
        <charset val="128"/>
      </rPr>
      <t>┤左</t>
    </r>
    <r>
      <rPr>
        <sz val="11"/>
        <color theme="1"/>
        <rFont val="Arial"/>
        <family val="2"/>
      </rPr>
      <t>Left</t>
    </r>
    <phoneticPr fontId="18"/>
  </si>
  <si>
    <r>
      <rPr>
        <sz val="10.5"/>
        <color theme="1"/>
        <rFont val="ＭＳ Ｐゴシック"/>
        <family val="3"/>
        <charset val="1"/>
      </rPr>
      <t>「垂水</t>
    </r>
    <r>
      <rPr>
        <sz val="10.5"/>
        <color theme="1"/>
        <rFont val="Arial"/>
        <family val="2"/>
      </rPr>
      <t>/</t>
    </r>
    <r>
      <rPr>
        <sz val="10.5"/>
        <color theme="1"/>
        <rFont val="ＭＳ Ｐゴシック"/>
        <family val="3"/>
        <charset val="1"/>
      </rPr>
      <t>​鹿児島県道</t>
    </r>
    <r>
      <rPr>
        <sz val="10.5"/>
        <color theme="1"/>
        <rFont val="Arial"/>
        <family val="2"/>
      </rPr>
      <t>68</t>
    </r>
    <r>
      <rPr>
        <sz val="10.5"/>
        <color theme="1"/>
        <rFont val="ＭＳ Ｐゴシック"/>
        <family val="3"/>
        <charset val="1"/>
      </rPr>
      <t>号</t>
    </r>
    <r>
      <rPr>
        <sz val="10.5"/>
        <color theme="1"/>
        <rFont val="Arial"/>
        <family val="2"/>
      </rPr>
      <t>/</t>
    </r>
    <r>
      <rPr>
        <sz val="10.5"/>
        <color theme="1"/>
        <rFont val="ＭＳ Ｐゴシック"/>
        <family val="3"/>
        <charset val="1"/>
      </rPr>
      <t>​荒平天神」方面</t>
    </r>
  </si>
  <si>
    <r>
      <rPr>
        <sz val="11"/>
        <color theme="1"/>
        <rFont val="游ゴシック"/>
        <family val="2"/>
        <charset val="128"/>
      </rPr>
      <t>Ｙ左</t>
    </r>
    <r>
      <rPr>
        <sz val="11"/>
        <color theme="1"/>
        <rFont val="Arial"/>
        <family val="2"/>
      </rPr>
      <t>Left</t>
    </r>
    <phoneticPr fontId="18"/>
  </si>
  <si>
    <r>
      <rPr>
        <sz val="10.5"/>
        <color theme="1"/>
        <rFont val="ＭＳ Ｐゴシック"/>
        <family val="3"/>
        <charset val="1"/>
      </rPr>
      <t>橋渡ってすぐ</t>
    </r>
  </si>
  <si>
    <r>
      <rPr>
        <sz val="9"/>
        <color theme="1"/>
        <rFont val="ＭＳ Ｐゴシック"/>
        <family val="2"/>
        <charset val="128"/>
      </rPr>
      <t>市道</t>
    </r>
    <rPh sb="0" eb="2">
      <t>シドウ</t>
    </rPh>
    <phoneticPr fontId="18"/>
  </si>
  <si>
    <r>
      <rPr>
        <sz val="11"/>
        <color theme="1"/>
        <rFont val="游ゴシック"/>
        <family val="2"/>
        <charset val="128"/>
      </rPr>
      <t>┬左</t>
    </r>
    <r>
      <rPr>
        <sz val="11"/>
        <color theme="1"/>
        <rFont val="Arial"/>
        <family val="2"/>
      </rPr>
      <t>Left</t>
    </r>
    <phoneticPr fontId="18"/>
  </si>
  <si>
    <r>
      <rPr>
        <sz val="9"/>
        <color theme="1"/>
        <rFont val="ＭＳ Ｐゴシック"/>
        <family val="3"/>
        <charset val="128"/>
      </rPr>
      <t>（一時停止）</t>
    </r>
    <rPh sb="1" eb="3">
      <t>イチジ</t>
    </rPh>
    <rPh sb="3" eb="5">
      <t>テイシ</t>
    </rPh>
    <phoneticPr fontId="18"/>
  </si>
  <si>
    <r>
      <rPr>
        <sz val="11"/>
        <color theme="1"/>
        <rFont val="游ゴシック"/>
        <family val="2"/>
        <charset val="128"/>
      </rPr>
      <t>斜め左方向に曲がり県道</t>
    </r>
    <r>
      <rPr>
        <sz val="11"/>
        <color theme="1"/>
        <rFont val="Arial"/>
        <family val="2"/>
      </rPr>
      <t>68</t>
    </r>
    <r>
      <rPr>
        <sz val="11"/>
        <color theme="1"/>
        <rFont val="游ゴシック"/>
        <family val="2"/>
        <charset val="128"/>
      </rPr>
      <t>号に入る</t>
    </r>
  </si>
  <si>
    <r>
      <rPr>
        <sz val="10"/>
        <color theme="1"/>
        <rFont val="ＭＳ Ｐゴシック"/>
        <family val="3"/>
        <charset val="128"/>
      </rPr>
      <t>〇</t>
    </r>
    <phoneticPr fontId="18"/>
  </si>
  <si>
    <r>
      <rPr>
        <sz val="9"/>
        <color theme="1"/>
        <rFont val="ＭＳ Ｐゴシック"/>
        <family val="3"/>
        <charset val="128"/>
      </rPr>
      <t>「古江町」</t>
    </r>
    <rPh sb="1" eb="4">
      <t>フルエチョウ</t>
    </rPh>
    <phoneticPr fontId="18"/>
  </si>
  <si>
    <r>
      <rPr>
        <sz val="11"/>
        <color theme="1"/>
        <rFont val="游ゴシック"/>
        <family val="2"/>
        <charset val="128"/>
      </rPr>
      <t>「鹿児島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垂水」方面</t>
    </r>
  </si>
  <si>
    <r>
      <rPr>
        <sz val="9"/>
        <color theme="1"/>
        <rFont val="ＭＳ Ｐゴシック"/>
        <family val="3"/>
        <charset val="128"/>
      </rPr>
      <t>「まさかり」</t>
    </r>
    <phoneticPr fontId="18"/>
  </si>
  <si>
    <r>
      <rPr>
        <sz val="11"/>
        <color theme="1"/>
        <rFont val="游ゴシック"/>
        <family val="2"/>
        <charset val="128"/>
      </rPr>
      <t>「鹿児島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霧島」方面</t>
    </r>
  </si>
  <si>
    <r>
      <rPr>
        <sz val="11"/>
        <color theme="1"/>
        <rFont val="游ゴシック"/>
        <family val="2"/>
        <charset val="128"/>
      </rPr>
      <t>┬右</t>
    </r>
    <r>
      <rPr>
        <sz val="11"/>
        <color theme="1"/>
        <rFont val="Arial"/>
        <family val="2"/>
      </rPr>
      <t>Right</t>
    </r>
    <phoneticPr fontId="18"/>
  </si>
  <si>
    <r>
      <rPr>
        <sz val="10.5"/>
        <color theme="1"/>
        <rFont val="ＭＳ Ｐゴシック"/>
        <family val="3"/>
        <charset val="1"/>
      </rPr>
      <t>「黒神</t>
    </r>
    <r>
      <rPr>
        <sz val="10.5"/>
        <color theme="1"/>
        <rFont val="Arial"/>
        <family val="2"/>
      </rPr>
      <t>(</t>
    </r>
    <r>
      <rPr>
        <sz val="10.5"/>
        <color theme="1"/>
        <rFont val="ＭＳ Ｐゴシック"/>
        <family val="3"/>
        <charset val="1"/>
      </rPr>
      <t>埋没鳥居</t>
    </r>
    <r>
      <rPr>
        <sz val="10.5"/>
        <color theme="1"/>
        <rFont val="Arial"/>
        <family val="2"/>
      </rPr>
      <t>)</t>
    </r>
    <r>
      <rPr>
        <sz val="10.5"/>
        <color theme="1"/>
        <rFont val="ＭＳ Ｐゴシック"/>
        <family val="3"/>
        <charset val="1"/>
      </rPr>
      <t>」方面</t>
    </r>
  </si>
  <si>
    <r>
      <rPr>
        <sz val="11"/>
        <color theme="1"/>
        <rFont val="游ゴシック"/>
        <family val="2"/>
        <charset val="128"/>
      </rPr>
      <t>斜め左方向に合流「</t>
    </r>
    <r>
      <rPr>
        <sz val="11"/>
        <color theme="1"/>
        <rFont val="游ゴシック"/>
        <family val="3"/>
        <charset val="128"/>
      </rPr>
      <t>国分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鹿児島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姶良」方面</t>
    </r>
  </si>
  <si>
    <r>
      <rPr>
        <sz val="11"/>
        <color theme="1"/>
        <rFont val="游ゴシック"/>
        <family val="2"/>
        <charset val="128"/>
      </rPr>
      <t>「犬飼の滝」方面</t>
    </r>
    <rPh sb="6" eb="8">
      <t>ホウメン</t>
    </rPh>
    <phoneticPr fontId="18"/>
  </si>
  <si>
    <r>
      <rPr>
        <sz val="11"/>
        <color theme="1"/>
        <rFont val="游ゴシック"/>
        <family val="2"/>
        <charset val="128"/>
      </rPr>
      <t>┼左</t>
    </r>
    <r>
      <rPr>
        <sz val="11"/>
        <color theme="1"/>
        <rFont val="Arial"/>
        <family val="2"/>
      </rPr>
      <t>Left</t>
    </r>
    <phoneticPr fontId="18"/>
  </si>
  <si>
    <r>
      <rPr>
        <sz val="11"/>
        <color theme="1"/>
        <rFont val="游ゴシック"/>
        <family val="2"/>
        <charset val="128"/>
      </rPr>
      <t>「伊佐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湧水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霧島アートの森」方面</t>
    </r>
    <rPh sb="17" eb="19">
      <t>ホウメン</t>
    </rPh>
    <phoneticPr fontId="18"/>
  </si>
  <si>
    <r>
      <rPr>
        <sz val="9"/>
        <color theme="1"/>
        <rFont val="ＭＳ Ｐゴシック"/>
        <family val="3"/>
        <charset val="128"/>
      </rPr>
      <t>「横川山ノ口」</t>
    </r>
    <rPh sb="1" eb="3">
      <t>ヨコガワ</t>
    </rPh>
    <rPh sb="3" eb="4">
      <t>ヤマ</t>
    </rPh>
    <rPh sb="5" eb="6">
      <t>クチ</t>
    </rPh>
    <phoneticPr fontId="18"/>
  </si>
  <si>
    <r>
      <rPr>
        <sz val="11"/>
        <color theme="1"/>
        <rFont val="游ゴシック"/>
        <family val="2"/>
        <charset val="128"/>
      </rPr>
      <t>セブンイレブン角</t>
    </r>
  </si>
  <si>
    <r>
      <rPr>
        <sz val="11"/>
        <color theme="1"/>
        <rFont val="游ゴシック"/>
        <family val="2"/>
        <charset val="128"/>
      </rPr>
      <t>左折して国道</t>
    </r>
    <r>
      <rPr>
        <sz val="11"/>
        <color theme="1"/>
        <rFont val="Arial"/>
        <family val="2"/>
      </rPr>
      <t>268</t>
    </r>
    <r>
      <rPr>
        <sz val="11"/>
        <color theme="1"/>
        <rFont val="游ゴシック"/>
        <family val="2"/>
        <charset val="128"/>
      </rPr>
      <t>号に入る</t>
    </r>
    <r>
      <rPr>
        <sz val="11"/>
        <color theme="1"/>
        <rFont val="Arial"/>
        <family val="2"/>
      </rPr>
      <t xml:space="preserve"> (</t>
    </r>
    <r>
      <rPr>
        <sz val="11"/>
        <color theme="1"/>
        <rFont val="游ゴシック"/>
        <family val="2"/>
        <charset val="128"/>
      </rPr>
      <t>水俣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​伊佐市街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游ゴシック"/>
        <family val="2"/>
        <charset val="128"/>
      </rPr>
      <t>の表示</t>
    </r>
    <r>
      <rPr>
        <sz val="11"/>
        <color theme="1"/>
        <rFont val="Arial"/>
        <family val="2"/>
      </rPr>
      <t>)</t>
    </r>
  </si>
  <si>
    <r>
      <rPr>
        <sz val="9"/>
        <color theme="1"/>
        <rFont val="ＭＳ Ｐゴシック"/>
        <family val="3"/>
        <charset val="128"/>
      </rPr>
      <t>「古城三丁目」</t>
    </r>
    <rPh sb="1" eb="3">
      <t>コジョウ</t>
    </rPh>
    <rPh sb="3" eb="6">
      <t>サンチョウメ</t>
    </rPh>
    <phoneticPr fontId="18"/>
  </si>
  <si>
    <r>
      <rPr>
        <sz val="11"/>
        <color theme="1"/>
        <rFont val="游ゴシック"/>
        <family val="2"/>
        <charset val="128"/>
      </rPr>
      <t>「新水俣駅東駐車場</t>
    </r>
    <r>
      <rPr>
        <sz val="11"/>
        <color theme="1"/>
        <rFont val="Arial"/>
        <family val="2"/>
      </rPr>
      <t>(</t>
    </r>
    <r>
      <rPr>
        <sz val="11"/>
        <color theme="1"/>
        <rFont val="游ゴシック"/>
        <family val="2"/>
        <charset val="128"/>
      </rPr>
      <t>市営</t>
    </r>
    <r>
      <rPr>
        <sz val="11"/>
        <color theme="1"/>
        <rFont val="Arial"/>
        <family val="2"/>
      </rPr>
      <t>)</t>
    </r>
    <r>
      <rPr>
        <sz val="11"/>
        <color theme="1"/>
        <rFont val="游ゴシック"/>
        <family val="2"/>
        <charset val="128"/>
      </rPr>
      <t>」方面</t>
    </r>
  </si>
  <si>
    <t>K53/K35</t>
    <phoneticPr fontId="18"/>
  </si>
  <si>
    <t>R10/R3/K261</t>
    <phoneticPr fontId="18"/>
  </si>
  <si>
    <r>
      <rPr>
        <sz val="11"/>
        <color theme="1"/>
        <rFont val="游ゴシック"/>
        <family val="2"/>
        <charset val="128"/>
      </rPr>
      <t>斜め左方向に合流</t>
    </r>
  </si>
  <si>
    <r>
      <rPr>
        <sz val="11"/>
        <color theme="1"/>
        <rFont val="游ゴシック"/>
        <family val="2"/>
        <charset val="128"/>
      </rPr>
      <t>┬右</t>
    </r>
    <r>
      <rPr>
        <sz val="11"/>
        <color theme="1"/>
        <rFont val="Arial"/>
        <family val="2"/>
      </rPr>
      <t>Right</t>
    </r>
  </si>
  <si>
    <t>R175/R176/R175</t>
    <phoneticPr fontId="18"/>
  </si>
  <si>
    <t>F567/R27</t>
    <phoneticPr fontId="18"/>
  </si>
  <si>
    <t>K15/K24</t>
    <phoneticPr fontId="18"/>
  </si>
  <si>
    <t>K204/R305</t>
    <phoneticPr fontId="18"/>
  </si>
  <si>
    <t>R305/K5</t>
    <phoneticPr fontId="18"/>
  </si>
  <si>
    <t>K19/K20</t>
    <phoneticPr fontId="18"/>
  </si>
  <si>
    <t>K215/K286</t>
    <phoneticPr fontId="18"/>
  </si>
  <si>
    <t>K315/K15</t>
    <phoneticPr fontId="18"/>
  </si>
  <si>
    <t>K468/K488</t>
    <phoneticPr fontId="18"/>
  </si>
  <si>
    <t>R352/R402</t>
    <phoneticPr fontId="18"/>
  </si>
  <si>
    <r>
      <rPr>
        <sz val="11"/>
        <color theme="1"/>
        <rFont val="游ゴシック"/>
        <family val="2"/>
        <charset val="128"/>
      </rPr>
      <t>┼右</t>
    </r>
    <r>
      <rPr>
        <sz val="11"/>
        <color theme="1"/>
        <rFont val="Arial"/>
        <family val="2"/>
      </rPr>
      <t>Right</t>
    </r>
  </si>
  <si>
    <r>
      <rPr>
        <sz val="11"/>
        <color theme="1"/>
        <rFont val="游ゴシック"/>
        <family val="2"/>
        <charset val="128"/>
      </rPr>
      <t>「豊栄新潟東港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豊栄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国道</t>
    </r>
    <r>
      <rPr>
        <sz val="11"/>
        <color theme="1"/>
        <rFont val="Arial"/>
        <family val="2"/>
      </rPr>
      <t>7</t>
    </r>
    <r>
      <rPr>
        <sz val="11"/>
        <color theme="1"/>
        <rFont val="游ゴシック"/>
        <family val="2"/>
        <charset val="128"/>
      </rPr>
      <t>号」方面</t>
    </r>
  </si>
  <si>
    <r>
      <rPr>
        <sz val="11"/>
        <color theme="1"/>
        <rFont val="游ゴシック"/>
        <family val="2"/>
        <charset val="128"/>
      </rPr>
      <t>「村上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免許センター」方面</t>
    </r>
  </si>
  <si>
    <r>
      <rPr>
        <sz val="11"/>
        <color theme="1"/>
        <rFont val="游ゴシック"/>
        <family val="2"/>
        <charset val="128"/>
      </rPr>
      <t>┼左</t>
    </r>
    <r>
      <rPr>
        <sz val="11"/>
        <color theme="1"/>
        <rFont val="Arial"/>
        <family val="2"/>
      </rPr>
      <t>Left</t>
    </r>
  </si>
  <si>
    <r>
      <rPr>
        <sz val="11"/>
        <color theme="1"/>
        <rFont val="游ゴシック"/>
        <family val="2"/>
        <charset val="128"/>
      </rPr>
      <t>日本海パークライン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国道</t>
    </r>
    <r>
      <rPr>
        <sz val="11"/>
        <color theme="1"/>
        <rFont val="Arial"/>
        <family val="2"/>
      </rPr>
      <t>345</t>
    </r>
    <r>
      <rPr>
        <sz val="11"/>
        <color theme="1"/>
        <rFont val="游ゴシック"/>
        <family val="2"/>
        <charset val="128"/>
      </rPr>
      <t>号に入る</t>
    </r>
  </si>
  <si>
    <r>
      <rPr>
        <sz val="11"/>
        <color theme="1"/>
        <rFont val="游ゴシック"/>
        <family val="2"/>
        <charset val="128"/>
      </rPr>
      <t>「酒田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鶴岡」方面</t>
    </r>
  </si>
  <si>
    <r>
      <rPr>
        <sz val="11"/>
        <color theme="1"/>
        <rFont val="游ゴシック"/>
        <family val="2"/>
        <charset val="128"/>
      </rPr>
      <t>┤左</t>
    </r>
    <r>
      <rPr>
        <sz val="11"/>
        <color theme="1"/>
        <rFont val="Arial"/>
        <family val="2"/>
      </rPr>
      <t>Left</t>
    </r>
  </si>
  <si>
    <r>
      <rPr>
        <sz val="11"/>
        <color theme="1"/>
        <rFont val="游ゴシック"/>
        <family val="2"/>
        <charset val="128"/>
      </rPr>
      <t>「湯野浜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由良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山形県道</t>
    </r>
    <r>
      <rPr>
        <sz val="11"/>
        <color theme="1"/>
        <rFont val="Arial"/>
        <family val="2"/>
      </rPr>
      <t>50</t>
    </r>
    <r>
      <rPr>
        <sz val="11"/>
        <color theme="1"/>
        <rFont val="游ゴシック"/>
        <family val="2"/>
        <charset val="128"/>
      </rPr>
      <t>号」方面</t>
    </r>
  </si>
  <si>
    <r>
      <rPr>
        <sz val="11"/>
        <color theme="1"/>
        <rFont val="游ゴシック"/>
        <family val="2"/>
        <charset val="128"/>
      </rPr>
      <t>「酒田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日本海東北自動車道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庄内空港」</t>
    </r>
  </si>
  <si>
    <t>R112/K353/K42/K353</t>
    <phoneticPr fontId="18"/>
  </si>
  <si>
    <t>K56/R101</t>
    <phoneticPr fontId="18"/>
  </si>
  <si>
    <t>K42/R101</t>
    <phoneticPr fontId="18"/>
  </si>
  <si>
    <t>R101/R7</t>
    <phoneticPr fontId="18"/>
  </si>
  <si>
    <t>Open-Close 5/4 2:00-5/13 20:00</t>
    <phoneticPr fontId="18"/>
  </si>
  <si>
    <r>
      <t>2020 RM430</t>
    </r>
    <r>
      <rPr>
        <b/>
        <sz val="10"/>
        <color theme="1"/>
        <rFont val="ＭＳ ゴシック"/>
        <family val="3"/>
        <charset val="128"/>
      </rPr>
      <t>東京</t>
    </r>
    <r>
      <rPr>
        <b/>
        <sz val="10"/>
        <color theme="1"/>
        <rFont val="Arial"/>
        <family val="2"/>
      </rPr>
      <t xml:space="preserve">2700 </t>
    </r>
    <r>
      <rPr>
        <b/>
        <sz val="10"/>
        <color theme="1"/>
        <rFont val="MS Gothic"/>
        <family val="2"/>
        <charset val="128"/>
      </rPr>
      <t>日本縦断</t>
    </r>
    <r>
      <rPr>
        <b/>
        <sz val="10"/>
        <color theme="1"/>
        <rFont val="Arial"/>
        <family val="2"/>
      </rPr>
      <t xml:space="preserve"> Ride Across Japan</t>
    </r>
  </si>
  <si>
    <r>
      <rPr>
        <sz val="10"/>
        <color theme="1"/>
        <rFont val="ＭＳ Ｐゴシック"/>
        <family val="3"/>
        <charset val="128"/>
      </rPr>
      <t>参考ルート</t>
    </r>
  </si>
  <si>
    <r>
      <rPr>
        <sz val="8"/>
        <color theme="1"/>
        <rFont val="ＭＳ Ｐゴシック"/>
        <family val="3"/>
        <charset val="128"/>
      </rPr>
      <t>総距離</t>
    </r>
  </si>
  <si>
    <r>
      <t>PC/SC</t>
    </r>
    <r>
      <rPr>
        <sz val="8"/>
        <color theme="1"/>
        <rFont val="ＭＳ Ｐゴシック"/>
        <family val="2"/>
        <charset val="128"/>
      </rPr>
      <t>間</t>
    </r>
    <rPh sb="5" eb="6">
      <t>カン</t>
    </rPh>
    <phoneticPr fontId="18"/>
  </si>
  <si>
    <r>
      <rPr>
        <sz val="8"/>
        <color theme="1"/>
        <rFont val="ＭＳ Ｐゴシック"/>
        <family val="3"/>
        <charset val="128"/>
      </rPr>
      <t>区間</t>
    </r>
  </si>
  <si>
    <r>
      <rPr>
        <sz val="8"/>
        <color theme="1"/>
        <rFont val="ＭＳ Ｐゴシック"/>
        <family val="3"/>
        <charset val="128"/>
      </rPr>
      <t>進路</t>
    </r>
  </si>
  <si>
    <r>
      <rPr>
        <sz val="8"/>
        <color theme="1"/>
        <rFont val="ＭＳ Ｐゴシック"/>
        <family val="3"/>
        <charset val="128"/>
      </rPr>
      <t>信号</t>
    </r>
  </si>
  <si>
    <r>
      <rPr>
        <sz val="9"/>
        <color theme="1"/>
        <rFont val="MS Gothic"/>
        <family val="2"/>
        <charset val="128"/>
      </rPr>
      <t>交差点名</t>
    </r>
  </si>
  <si>
    <r>
      <rPr>
        <sz val="9"/>
        <color theme="1"/>
        <rFont val="ＭＳ Ｐゴシック"/>
        <family val="3"/>
        <charset val="128"/>
      </rPr>
      <t>通過点他</t>
    </r>
  </si>
  <si>
    <r>
      <rPr>
        <sz val="9"/>
        <color theme="1"/>
        <rFont val="ＭＳ Ｐゴシック"/>
        <family val="3"/>
        <charset val="128"/>
      </rPr>
      <t>路線</t>
    </r>
  </si>
  <si>
    <r>
      <rPr>
        <sz val="9"/>
        <color theme="1"/>
        <rFont val="ＭＳ Ｐゴシック"/>
        <family val="3"/>
        <charset val="128"/>
      </rPr>
      <t>備考</t>
    </r>
  </si>
  <si>
    <r>
      <rPr>
        <sz val="11"/>
        <color theme="1"/>
        <rFont val="游ゴシック"/>
        <family val="2"/>
        <charset val="128"/>
      </rPr>
      <t>直進</t>
    </r>
    <r>
      <rPr>
        <sz val="11"/>
        <color theme="1"/>
        <rFont val="Arial"/>
        <family val="2"/>
      </rPr>
      <t>Straight</t>
    </r>
    <rPh sb="0" eb="2">
      <t>チョクシン</t>
    </rPh>
    <phoneticPr fontId="18"/>
  </si>
  <si>
    <r>
      <t>Start Cape Sata/</t>
    </r>
    <r>
      <rPr>
        <sz val="11"/>
        <color theme="1"/>
        <rFont val="游ゴシック"/>
        <family val="2"/>
        <charset val="128"/>
      </rPr>
      <t>佐多岬公園</t>
    </r>
    <phoneticPr fontId="18"/>
  </si>
  <si>
    <r>
      <rPr>
        <sz val="11"/>
        <color theme="1"/>
        <rFont val="游ゴシック"/>
        <family val="2"/>
        <charset val="128"/>
      </rPr>
      <t>Ｙ右</t>
    </r>
    <r>
      <rPr>
        <sz val="11"/>
        <color theme="1"/>
        <rFont val="Arial"/>
        <family val="2"/>
      </rPr>
      <t>Right</t>
    </r>
    <phoneticPr fontId="18"/>
  </si>
  <si>
    <r>
      <rPr>
        <sz val="9"/>
        <color theme="1"/>
        <rFont val="Arial"/>
        <family val="2"/>
        <charset val="1"/>
      </rPr>
      <t>市道</t>
    </r>
    <rPh sb="0" eb="2">
      <t>シドウ</t>
    </rPh>
    <phoneticPr fontId="18"/>
  </si>
  <si>
    <r>
      <rPr>
        <sz val="11"/>
        <color theme="1"/>
        <rFont val="游ゴシック"/>
        <family val="2"/>
        <charset val="128"/>
      </rPr>
      <t>┬左</t>
    </r>
    <r>
      <rPr>
        <sz val="11"/>
        <color theme="1"/>
        <rFont val="Arial"/>
        <family val="2"/>
      </rPr>
      <t>Left</t>
    </r>
    <rPh sb="1" eb="2">
      <t>ヒダリ</t>
    </rPh>
    <phoneticPr fontId="18"/>
  </si>
  <si>
    <r>
      <rPr>
        <sz val="11"/>
        <color theme="1"/>
        <rFont val="游ゴシック"/>
        <family val="2"/>
        <charset val="128"/>
      </rPr>
      <t>右側</t>
    </r>
    <r>
      <rPr>
        <sz val="11"/>
        <color theme="1"/>
        <rFont val="Arial"/>
        <family val="2"/>
      </rPr>
      <t>Right</t>
    </r>
    <rPh sb="0" eb="2">
      <t>ミギガワ</t>
    </rPh>
    <phoneticPr fontId="18"/>
  </si>
  <si>
    <r>
      <t xml:space="preserve">PC1 </t>
    </r>
    <r>
      <rPr>
        <sz val="11"/>
        <color theme="1"/>
        <rFont val="游ゴシック"/>
        <family val="2"/>
        <charset val="128"/>
      </rPr>
      <t>セブンイレブン新水俣駅前店</t>
    </r>
  </si>
  <si>
    <r>
      <rPr>
        <sz val="10.5"/>
        <color theme="1"/>
        <rFont val="ＭＳ Ｐゴシック"/>
        <family val="3"/>
        <charset val="1"/>
      </rPr>
      <t>「熊本</t>
    </r>
    <r>
      <rPr>
        <sz val="10.5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宇城」方面</t>
    </r>
    <rPh sb="8" eb="10">
      <t>ホウメン</t>
    </rPh>
    <phoneticPr fontId="18"/>
  </si>
  <si>
    <r>
      <rPr>
        <sz val="9"/>
        <color theme="1"/>
        <rFont val="ＭＳ Ｐゴシック"/>
        <family val="3"/>
        <charset val="128"/>
      </rPr>
      <t>「旭中央通り」</t>
    </r>
    <phoneticPr fontId="18"/>
  </si>
  <si>
    <r>
      <rPr>
        <sz val="10.5"/>
        <color theme="1"/>
        <rFont val="ＭＳ Ｐゴシック"/>
        <family val="3"/>
        <charset val="1"/>
      </rPr>
      <t>「松橋市街」方面</t>
    </r>
    <rPh sb="6" eb="8">
      <t>ホウメン</t>
    </rPh>
    <phoneticPr fontId="18"/>
  </si>
  <si>
    <r>
      <rPr>
        <sz val="10.5"/>
        <color theme="1"/>
        <rFont val="ＭＳ Ｐゴシック"/>
        <family val="3"/>
        <charset val="1"/>
      </rPr>
      <t>┼左</t>
    </r>
    <r>
      <rPr>
        <sz val="10.5"/>
        <color theme="1"/>
        <rFont val="Arial"/>
        <family val="2"/>
      </rPr>
      <t>Left</t>
    </r>
  </si>
  <si>
    <r>
      <rPr>
        <sz val="10.5"/>
        <color theme="1"/>
        <rFont val="ＭＳ Ｐゴシック"/>
        <family val="3"/>
        <charset val="1"/>
      </rPr>
      <t>〇</t>
    </r>
  </si>
  <si>
    <r>
      <rPr>
        <sz val="10.5"/>
        <color theme="1"/>
        <rFont val="ＭＳ Ｐゴシック"/>
        <family val="3"/>
        <charset val="1"/>
      </rPr>
      <t>「松原歩道橋」</t>
    </r>
  </si>
  <si>
    <r>
      <rPr>
        <sz val="10.5"/>
        <color theme="1"/>
        <rFont val="ＭＳ Ｐゴシック"/>
        <family val="3"/>
        <charset val="1"/>
      </rPr>
      <t>「天草</t>
    </r>
    <r>
      <rPr>
        <sz val="10.5"/>
        <color theme="1"/>
        <rFont val="Arial"/>
        <family val="2"/>
      </rPr>
      <t>/</t>
    </r>
    <r>
      <rPr>
        <sz val="10.5"/>
        <color theme="1"/>
        <rFont val="ＭＳ Ｐゴシック"/>
        <family val="3"/>
        <charset val="1"/>
      </rPr>
      <t>​三角」方面</t>
    </r>
    <rPh sb="8" eb="10">
      <t>ホウメン</t>
    </rPh>
    <phoneticPr fontId="18"/>
  </si>
  <si>
    <r>
      <rPr>
        <sz val="9"/>
        <color theme="1"/>
        <rFont val="ＭＳ Ｐゴシック"/>
        <family val="3"/>
        <charset val="128"/>
      </rPr>
      <t>「宇土市築籠町」</t>
    </r>
  </si>
  <si>
    <r>
      <rPr>
        <sz val="11"/>
        <color theme="1"/>
        <rFont val="游ゴシック"/>
        <family val="2"/>
        <charset val="128"/>
      </rPr>
      <t>宇土市築籠町（交差点）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游ゴシック"/>
        <family val="2"/>
        <charset val="128"/>
      </rPr>
      <t>を右折する</t>
    </r>
    <r>
      <rPr>
        <sz val="11"/>
        <color theme="1"/>
        <rFont val="Arial"/>
        <family val="2"/>
      </rPr>
      <t xml:space="preserve"> (</t>
    </r>
    <r>
      <rPr>
        <sz val="11"/>
        <color theme="1"/>
        <rFont val="游ゴシック"/>
        <family val="2"/>
        <charset val="128"/>
      </rPr>
      <t>玉名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​熊本港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游ゴシック"/>
        <family val="2"/>
        <charset val="128"/>
      </rPr>
      <t>の表示</t>
    </r>
    <r>
      <rPr>
        <sz val="11"/>
        <color theme="1"/>
        <rFont val="Arial"/>
        <family val="2"/>
      </rPr>
      <t>)</t>
    </r>
  </si>
  <si>
    <r>
      <rPr>
        <sz val="9"/>
        <color theme="1"/>
        <rFont val="ＭＳ Ｐゴシック"/>
        <family val="3"/>
        <charset val="128"/>
      </rPr>
      <t>太郎兵衛橋を進む</t>
    </r>
  </si>
  <si>
    <r>
      <rPr>
        <sz val="10.5"/>
        <color theme="1"/>
        <rFont val="ＭＳ Ｐゴシック"/>
        <family val="3"/>
        <charset val="1"/>
      </rPr>
      <t>┼右</t>
    </r>
    <r>
      <rPr>
        <sz val="10.5"/>
        <color theme="1"/>
        <rFont val="Arial"/>
        <family val="2"/>
      </rPr>
      <t>Right</t>
    </r>
  </si>
  <si>
    <r>
      <rPr>
        <sz val="9"/>
        <color theme="1"/>
        <rFont val="ＭＳ Ｐゴシック"/>
        <family val="3"/>
        <charset val="128"/>
      </rPr>
      <t>「走潟町」</t>
    </r>
  </si>
  <si>
    <r>
      <rPr>
        <sz val="9"/>
        <color theme="1"/>
        <rFont val="ＭＳ Ｐゴシック"/>
        <family val="3"/>
        <charset val="128"/>
      </rPr>
      <t>「天水町部田見」</t>
    </r>
  </si>
  <si>
    <r>
      <rPr>
        <sz val="11"/>
        <color theme="1"/>
        <rFont val="游ゴシック"/>
        <family val="2"/>
        <charset val="128"/>
      </rPr>
      <t>「長洲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農林水産省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熊本牧場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有明フェリー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横島」方面</t>
    </r>
    <rPh sb="29" eb="31">
      <t>ホウメン</t>
    </rPh>
    <phoneticPr fontId="18"/>
  </si>
  <si>
    <r>
      <rPr>
        <sz val="9"/>
        <color theme="1"/>
        <rFont val="ＭＳ Ｐゴシック"/>
        <family val="3"/>
        <charset val="128"/>
      </rPr>
      <t>「長洲町長洲」</t>
    </r>
  </si>
  <si>
    <r>
      <rPr>
        <sz val="11"/>
        <color theme="1"/>
        <rFont val="游ゴシック"/>
        <family val="2"/>
        <charset val="128"/>
      </rPr>
      <t>「大牟田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荒尾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国道</t>
    </r>
    <r>
      <rPr>
        <sz val="11"/>
        <color theme="1"/>
        <rFont val="Arial"/>
        <family val="2"/>
      </rPr>
      <t>389</t>
    </r>
    <r>
      <rPr>
        <sz val="11"/>
        <color theme="1"/>
        <rFont val="游ゴシック"/>
        <family val="3"/>
        <charset val="128"/>
      </rPr>
      <t>号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熊本県道</t>
    </r>
    <r>
      <rPr>
        <sz val="11"/>
        <color theme="1"/>
        <rFont val="Arial"/>
        <family val="2"/>
      </rPr>
      <t>46</t>
    </r>
    <r>
      <rPr>
        <sz val="11"/>
        <color theme="1"/>
        <rFont val="游ゴシック"/>
        <family val="3"/>
        <charset val="128"/>
      </rPr>
      <t>号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国道</t>
    </r>
    <r>
      <rPr>
        <sz val="11"/>
        <color theme="1"/>
        <rFont val="Arial"/>
        <family val="2"/>
      </rPr>
      <t>208</t>
    </r>
    <r>
      <rPr>
        <sz val="11"/>
        <color theme="1"/>
        <rFont val="游ゴシック"/>
        <family val="3"/>
        <charset val="128"/>
      </rPr>
      <t>号」方面</t>
    </r>
    <rPh sb="34" eb="36">
      <t>ホウメン</t>
    </rPh>
    <phoneticPr fontId="18"/>
  </si>
  <si>
    <r>
      <rPr>
        <sz val="10.5"/>
        <color theme="1"/>
        <rFont val="ＭＳ Ｐゴシック"/>
        <family val="3"/>
        <charset val="1"/>
      </rPr>
      <t>┤左</t>
    </r>
    <r>
      <rPr>
        <sz val="10.5"/>
        <color theme="1"/>
        <rFont val="Arial"/>
        <family val="2"/>
      </rPr>
      <t>Left</t>
    </r>
  </si>
  <si>
    <r>
      <rPr>
        <sz val="11"/>
        <color theme="1"/>
        <rFont val="游ゴシック"/>
        <family val="2"/>
        <charset val="128"/>
      </rPr>
      <t>すぐ左折</t>
    </r>
    <rPh sb="2" eb="4">
      <t>サセツ</t>
    </rPh>
    <phoneticPr fontId="18"/>
  </si>
  <si>
    <r>
      <rPr>
        <sz val="9"/>
        <color theme="1"/>
        <rFont val="ＭＳ Ｐゴシック"/>
        <family val="3"/>
        <charset val="128"/>
      </rPr>
      <t>（踏切）</t>
    </r>
    <rPh sb="1" eb="3">
      <t>フミキリ</t>
    </rPh>
    <phoneticPr fontId="18"/>
  </si>
  <si>
    <r>
      <rPr>
        <sz val="10.5"/>
        <color theme="1"/>
        <rFont val="ＭＳ Ｐゴシック"/>
        <family val="3"/>
        <charset val="1"/>
      </rPr>
      <t>┬左</t>
    </r>
    <r>
      <rPr>
        <sz val="10.5"/>
        <color theme="1"/>
        <rFont val="Arial"/>
        <family val="2"/>
      </rPr>
      <t>Left</t>
    </r>
  </si>
  <si>
    <r>
      <rPr>
        <sz val="10.5"/>
        <color theme="1"/>
        <rFont val="ＭＳ Ｐゴシック"/>
        <family val="3"/>
        <charset val="1"/>
      </rPr>
      <t>「市屋」</t>
    </r>
  </si>
  <si>
    <r>
      <rPr>
        <sz val="10.5"/>
        <color theme="1"/>
        <rFont val="ＭＳ Ｐゴシック"/>
        <family val="3"/>
        <charset val="1"/>
      </rPr>
      <t>「手鎌」</t>
    </r>
  </si>
  <si>
    <r>
      <rPr>
        <sz val="10.5"/>
        <color theme="1"/>
        <rFont val="ＭＳ Ｐゴシック"/>
        <family val="3"/>
        <charset val="1"/>
      </rPr>
      <t>「草木」</t>
    </r>
  </si>
  <si>
    <r>
      <rPr>
        <sz val="10.5"/>
        <color theme="1"/>
        <rFont val="ＭＳ Ｐゴシック"/>
        <family val="3"/>
        <charset val="1"/>
      </rPr>
      <t>Ｙ右</t>
    </r>
    <r>
      <rPr>
        <sz val="10.5"/>
        <color theme="1"/>
        <rFont val="Arial"/>
        <family val="2"/>
      </rPr>
      <t>Right</t>
    </r>
  </si>
  <si>
    <r>
      <rPr>
        <sz val="10.5"/>
        <color theme="1"/>
        <rFont val="ＭＳ Ｐゴシック"/>
        <family val="3"/>
        <charset val="1"/>
      </rPr>
      <t>「濃施」</t>
    </r>
  </si>
  <si>
    <r>
      <rPr>
        <sz val="10.5"/>
        <color theme="1"/>
        <rFont val="ＭＳ Ｐゴシック"/>
        <family val="3"/>
        <charset val="1"/>
      </rPr>
      <t>「六ツ門」</t>
    </r>
  </si>
  <si>
    <r>
      <rPr>
        <sz val="11"/>
        <color theme="1"/>
        <rFont val="游ゴシック"/>
        <family val="2"/>
        <charset val="128"/>
      </rPr>
      <t>「</t>
    </r>
    <r>
      <rPr>
        <sz val="11"/>
        <color theme="1"/>
        <rFont val="游ゴシック"/>
        <family val="3"/>
        <charset val="128"/>
      </rPr>
      <t>久留米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うきは」方面</t>
    </r>
    <rPh sb="10" eb="12">
      <t>ホウメン</t>
    </rPh>
    <phoneticPr fontId="18"/>
  </si>
  <si>
    <r>
      <rPr>
        <sz val="10.5"/>
        <color theme="1"/>
        <rFont val="ＭＳ Ｐゴシック"/>
        <family val="3"/>
        <charset val="1"/>
      </rPr>
      <t>「中央公園」</t>
    </r>
  </si>
  <si>
    <r>
      <rPr>
        <sz val="11"/>
        <color theme="1"/>
        <rFont val="游ゴシック"/>
        <family val="2"/>
        <charset val="128"/>
      </rPr>
      <t>「</t>
    </r>
    <r>
      <rPr>
        <sz val="11"/>
        <color theme="1"/>
        <rFont val="Arial"/>
        <family val="2"/>
      </rPr>
      <t>10/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九州自動車道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久留米</t>
    </r>
    <r>
      <rPr>
        <sz val="11"/>
        <color theme="1"/>
        <rFont val="Arial"/>
        <family val="2"/>
      </rPr>
      <t>IC/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百年公園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青少年科学館」方面</t>
    </r>
    <rPh sb="33" eb="35">
      <t>ホウメン</t>
    </rPh>
    <phoneticPr fontId="18"/>
  </si>
  <si>
    <r>
      <rPr>
        <sz val="9"/>
        <color theme="1"/>
        <rFont val="ＭＳ Ｐゴシック"/>
        <family val="2"/>
        <charset val="128"/>
      </rPr>
      <t>中央公園通り</t>
    </r>
    <r>
      <rPr>
        <sz val="9"/>
        <color theme="1"/>
        <rFont val="Arial"/>
        <family val="2"/>
      </rPr>
      <t>/K88</t>
    </r>
    <rPh sb="0" eb="2">
      <t>チュウオウ</t>
    </rPh>
    <rPh sb="2" eb="4">
      <t>コウエン</t>
    </rPh>
    <rPh sb="4" eb="5">
      <t>ドオ</t>
    </rPh>
    <phoneticPr fontId="18"/>
  </si>
  <si>
    <r>
      <rPr>
        <sz val="10"/>
        <color theme="1"/>
        <rFont val="ＭＳ Ｐゴシック"/>
        <family val="3"/>
        <charset val="1"/>
      </rPr>
      <t>「</t>
    </r>
    <r>
      <rPr>
        <sz val="11"/>
        <color theme="1"/>
        <rFont val="游ゴシック"/>
        <family val="2"/>
        <charset val="128"/>
      </rPr>
      <t>宮の陣橋北詰</t>
    </r>
    <r>
      <rPr>
        <sz val="10"/>
        <color theme="1"/>
        <rFont val="ＭＳ Ｐゴシック"/>
        <family val="3"/>
        <charset val="1"/>
      </rPr>
      <t>」</t>
    </r>
  </si>
  <si>
    <r>
      <rPr>
        <sz val="11"/>
        <color theme="1"/>
        <rFont val="游ゴシック"/>
        <family val="2"/>
        <charset val="128"/>
      </rPr>
      <t>「久留米ビジネスパーク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ホームアル力デイア宮ノ陣」方面</t>
    </r>
    <rPh sb="25" eb="27">
      <t>ホウメン</t>
    </rPh>
    <phoneticPr fontId="18"/>
  </si>
  <si>
    <r>
      <rPr>
        <sz val="10.5"/>
        <color theme="1"/>
        <rFont val="ＭＳ Ｐゴシック"/>
        <family val="3"/>
        <charset val="1"/>
      </rPr>
      <t>「ＪＲ原田駅入口」</t>
    </r>
  </si>
  <si>
    <r>
      <rPr>
        <sz val="9"/>
        <color theme="1"/>
        <rFont val="ＭＳ Ｐゴシック"/>
        <family val="2"/>
        <charset val="128"/>
      </rPr>
      <t>市道</t>
    </r>
    <r>
      <rPr>
        <sz val="9"/>
        <color theme="1"/>
        <rFont val="Arial"/>
        <family val="2"/>
      </rPr>
      <t>/K77</t>
    </r>
    <rPh sb="0" eb="2">
      <t>シドウ</t>
    </rPh>
    <phoneticPr fontId="18"/>
  </si>
  <si>
    <r>
      <rPr>
        <sz val="10.5"/>
        <color theme="1"/>
        <rFont val="ＭＳ Ｐゴシック"/>
        <family val="3"/>
        <charset val="1"/>
      </rPr>
      <t>├右</t>
    </r>
    <r>
      <rPr>
        <sz val="10.5"/>
        <color theme="1"/>
        <rFont val="Arial"/>
        <family val="2"/>
      </rPr>
      <t>Right</t>
    </r>
  </si>
  <si>
    <r>
      <rPr>
        <sz val="10.5"/>
        <color theme="1"/>
        <rFont val="ＭＳ Ｐゴシック"/>
        <family val="3"/>
        <charset val="1"/>
      </rPr>
      <t>「諸田西」</t>
    </r>
  </si>
  <si>
    <r>
      <rPr>
        <sz val="9"/>
        <color theme="1"/>
        <rFont val="ＭＳ Ｐゴシック"/>
        <family val="2"/>
        <charset val="128"/>
      </rPr>
      <t>諸田橋</t>
    </r>
    <rPh sb="0" eb="2">
      <t>モロタ</t>
    </rPh>
    <rPh sb="2" eb="3">
      <t>ハシ</t>
    </rPh>
    <phoneticPr fontId="18"/>
  </si>
  <si>
    <r>
      <rPr>
        <sz val="10.5"/>
        <color theme="1"/>
        <rFont val="ＭＳ Ｐゴシック"/>
        <family val="3"/>
        <charset val="1"/>
      </rPr>
      <t>「カミーリヤ前」</t>
    </r>
  </si>
  <si>
    <r>
      <rPr>
        <sz val="10.5"/>
        <color theme="1"/>
        <rFont val="ＭＳ Ｐゴシック"/>
        <family val="3"/>
        <charset val="1"/>
      </rPr>
      <t>「花見」</t>
    </r>
  </si>
  <si>
    <r>
      <rPr>
        <sz val="11"/>
        <color theme="1"/>
        <rFont val="游ゴシック"/>
        <family val="2"/>
        <charset val="128"/>
      </rPr>
      <t>「北九州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福津」方面</t>
    </r>
    <rPh sb="8" eb="10">
      <t>ホウメン</t>
    </rPh>
    <phoneticPr fontId="18"/>
  </si>
  <si>
    <r>
      <rPr>
        <sz val="10.5"/>
        <color theme="1"/>
        <rFont val="ＭＳ Ｐゴシック"/>
        <family val="3"/>
        <charset val="1"/>
      </rPr>
      <t>「旭橋」</t>
    </r>
  </si>
  <si>
    <r>
      <rPr>
        <sz val="11"/>
        <color theme="1"/>
        <rFont val="游ゴシック"/>
        <family val="2"/>
        <charset val="128"/>
      </rPr>
      <t>「勝浦」方面</t>
    </r>
    <rPh sb="4" eb="6">
      <t>ホウメン</t>
    </rPh>
    <phoneticPr fontId="18"/>
  </si>
  <si>
    <r>
      <rPr>
        <sz val="11"/>
        <color theme="1"/>
        <rFont val="游ゴシック"/>
        <family val="2"/>
        <charset val="128"/>
      </rPr>
      <t>左側</t>
    </r>
    <r>
      <rPr>
        <sz val="11"/>
        <color theme="1"/>
        <rFont val="Arial"/>
        <family val="2"/>
      </rPr>
      <t>Left</t>
    </r>
    <rPh sb="0" eb="2">
      <t>ヒダリガワ</t>
    </rPh>
    <phoneticPr fontId="18"/>
  </si>
  <si>
    <r>
      <t xml:space="preserve">PC2 </t>
    </r>
    <r>
      <rPr>
        <sz val="11"/>
        <color theme="1"/>
        <rFont val="游ゴシック"/>
        <family val="2"/>
        <charset val="128"/>
      </rPr>
      <t>セブンイレブン福津勝浦店</t>
    </r>
  </si>
  <si>
    <r>
      <rPr>
        <sz val="10.5"/>
        <color theme="1"/>
        <rFont val="ＭＳ Ｐゴシック"/>
        <family val="3"/>
        <charset val="1"/>
      </rPr>
      <t>「黒山三差路」</t>
    </r>
  </si>
  <si>
    <r>
      <rPr>
        <sz val="10.5"/>
        <color theme="1"/>
        <rFont val="ＭＳ Ｐゴシック"/>
        <family val="3"/>
        <charset val="1"/>
      </rPr>
      <t>「遠賀</t>
    </r>
    <r>
      <rPr>
        <sz val="10.5"/>
        <color theme="1"/>
        <rFont val="Arial"/>
        <family val="2"/>
      </rPr>
      <t>/</t>
    </r>
    <r>
      <rPr>
        <sz val="10.5"/>
        <color theme="1"/>
        <rFont val="ＭＳ Ｐゴシック"/>
        <family val="3"/>
        <charset val="1"/>
      </rPr>
      <t>福岡県道</t>
    </r>
    <r>
      <rPr>
        <sz val="10.5"/>
        <color theme="1"/>
        <rFont val="Arial"/>
        <family val="2"/>
      </rPr>
      <t>286</t>
    </r>
    <r>
      <rPr>
        <sz val="10.5"/>
        <color theme="1"/>
        <rFont val="ＭＳ Ｐゴシック"/>
        <family val="3"/>
        <charset val="1"/>
      </rPr>
      <t>号」方面</t>
    </r>
  </si>
  <si>
    <r>
      <rPr>
        <sz val="10.5"/>
        <color theme="1"/>
        <rFont val="ＭＳ Ｐゴシック"/>
        <family val="3"/>
        <charset val="1"/>
      </rPr>
      <t>┬右</t>
    </r>
    <r>
      <rPr>
        <sz val="10.5"/>
        <color theme="1"/>
        <rFont val="Arial"/>
        <family val="2"/>
      </rPr>
      <t>Right</t>
    </r>
  </si>
  <si>
    <r>
      <rPr>
        <sz val="10.5"/>
        <color theme="1"/>
        <rFont val="ＭＳ Ｐゴシック"/>
        <family val="3"/>
        <charset val="1"/>
      </rPr>
      <t>「広渡」</t>
    </r>
  </si>
  <si>
    <r>
      <rPr>
        <sz val="10.5"/>
        <color theme="1"/>
        <rFont val="ＭＳ Ｐゴシック"/>
        <family val="3"/>
        <charset val="1"/>
      </rPr>
      <t>直方芦屋線</t>
    </r>
  </si>
  <si>
    <r>
      <rPr>
        <sz val="10.5"/>
        <color theme="1"/>
        <rFont val="ＭＳ Ｐゴシック"/>
        <family val="3"/>
        <charset val="1"/>
      </rPr>
      <t>「水巻駅前」</t>
    </r>
  </si>
  <si>
    <r>
      <rPr>
        <sz val="10.5"/>
        <color theme="1"/>
        <rFont val="ＭＳ Ｐゴシック"/>
        <family val="3"/>
        <charset val="1"/>
      </rPr>
      <t>市道</t>
    </r>
  </si>
  <si>
    <r>
      <rPr>
        <sz val="9"/>
        <color theme="1"/>
        <rFont val="ＭＳ Ｐゴシック"/>
        <family val="3"/>
        <charset val="128"/>
      </rPr>
      <t>「吉田西」</t>
    </r>
  </si>
  <si>
    <r>
      <rPr>
        <sz val="9"/>
        <color theme="1"/>
        <rFont val="ＭＳ Ｐゴシック"/>
        <family val="3"/>
        <charset val="128"/>
      </rPr>
      <t>「大膳橋」</t>
    </r>
  </si>
  <si>
    <r>
      <rPr>
        <sz val="10.5"/>
        <color theme="1"/>
        <rFont val="ＭＳ Ｐゴシック"/>
        <family val="3"/>
        <charset val="1"/>
      </rPr>
      <t>「中央町」</t>
    </r>
  </si>
  <si>
    <r>
      <rPr>
        <sz val="11"/>
        <color theme="1"/>
        <rFont val="游ゴシック"/>
        <family val="2"/>
        <charset val="128"/>
      </rPr>
      <t>「小倉北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河内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福岡県道</t>
    </r>
    <r>
      <rPr>
        <sz val="11"/>
        <color theme="1"/>
        <rFont val="Arial"/>
        <family val="2"/>
      </rPr>
      <t>62</t>
    </r>
    <r>
      <rPr>
        <sz val="11"/>
        <color theme="1"/>
        <rFont val="游ゴシック"/>
        <family val="3"/>
        <charset val="128"/>
      </rPr>
      <t>号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河内温泉あじさいの湯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游ゴシック"/>
        <family val="3"/>
        <charset val="128"/>
      </rPr>
      <t>」方面</t>
    </r>
  </si>
  <si>
    <r>
      <t>K62/K296/
K270/</t>
    </r>
    <r>
      <rPr>
        <sz val="9"/>
        <color theme="1"/>
        <rFont val="ＭＳ Ｐゴシック"/>
        <family val="3"/>
        <charset val="128"/>
      </rPr>
      <t>市道</t>
    </r>
  </si>
  <si>
    <r>
      <rPr>
        <sz val="10.5"/>
        <color theme="1"/>
        <rFont val="ＭＳ Ｐゴシック"/>
        <family val="3"/>
        <charset val="1"/>
      </rPr>
      <t>「西小倉小学校下」</t>
    </r>
  </si>
  <si>
    <r>
      <rPr>
        <sz val="10.5"/>
        <color theme="1"/>
        <rFont val="ＭＳ Ｐゴシック"/>
        <family val="3"/>
        <charset val="1"/>
      </rPr>
      <t>「紺屋町」</t>
    </r>
  </si>
  <si>
    <r>
      <rPr>
        <sz val="10.5"/>
        <color theme="1"/>
        <rFont val="ＭＳ Ｐゴシック"/>
        <family val="3"/>
        <charset val="1"/>
      </rPr>
      <t>「浅野一丁目」</t>
    </r>
  </si>
  <si>
    <r>
      <rPr>
        <sz val="10.5"/>
        <color theme="1"/>
        <rFont val="ＭＳ Ｐゴシック"/>
        <family val="3"/>
        <charset val="1"/>
      </rPr>
      <t>「下関</t>
    </r>
    <r>
      <rPr>
        <sz val="10.5"/>
        <color theme="1"/>
        <rFont val="Arial"/>
        <family val="2"/>
      </rPr>
      <t>/</t>
    </r>
    <r>
      <rPr>
        <sz val="10.5"/>
        <color theme="1"/>
        <rFont val="ＭＳ Ｐゴシック"/>
        <family val="3"/>
        <charset val="1"/>
      </rPr>
      <t>門司</t>
    </r>
    <r>
      <rPr>
        <sz val="10.5"/>
        <color theme="1"/>
        <rFont val="Arial"/>
        <family val="2"/>
      </rPr>
      <t xml:space="preserve"> </t>
    </r>
    <r>
      <rPr>
        <sz val="10.5"/>
        <color theme="1"/>
        <rFont val="ＭＳ Ｐゴシック"/>
        <family val="3"/>
        <charset val="1"/>
      </rPr>
      <t>」方面</t>
    </r>
  </si>
  <si>
    <r>
      <rPr>
        <sz val="10.5"/>
        <color theme="1"/>
        <rFont val="ＭＳ Ｐゴシック"/>
        <family val="3"/>
        <charset val="1"/>
      </rPr>
      <t>「砂津大橋東」</t>
    </r>
  </si>
  <si>
    <r>
      <rPr>
        <sz val="10.5"/>
        <color theme="1"/>
        <rFont val="ＭＳ Ｐゴシック"/>
        <family val="3"/>
        <charset val="1"/>
      </rPr>
      <t>Ｙ左</t>
    </r>
    <r>
      <rPr>
        <sz val="10.5"/>
        <color theme="1"/>
        <rFont val="Arial"/>
        <family val="2"/>
      </rPr>
      <t>Left</t>
    </r>
  </si>
  <si>
    <r>
      <rPr>
        <sz val="10.5"/>
        <color theme="1"/>
        <rFont val="ＭＳ Ｐゴシック"/>
        <family val="3"/>
        <charset val="1"/>
      </rPr>
      <t>「西海岸一丁目」</t>
    </r>
  </si>
  <si>
    <r>
      <rPr>
        <sz val="10.5"/>
        <color theme="1"/>
        <rFont val="ＭＳ Ｐゴシック"/>
        <family val="3"/>
        <charset val="1"/>
      </rPr>
      <t>国道</t>
    </r>
    <r>
      <rPr>
        <sz val="10.5"/>
        <color theme="1"/>
        <rFont val="Arial"/>
        <family val="2"/>
      </rPr>
      <t>198</t>
    </r>
    <r>
      <rPr>
        <sz val="10.5"/>
        <color theme="1"/>
        <rFont val="ＭＳ Ｐゴシック"/>
        <family val="3"/>
        <charset val="1"/>
      </rPr>
      <t>号</t>
    </r>
    <r>
      <rPr>
        <sz val="10.5"/>
        <color theme="1"/>
        <rFont val="Arial"/>
        <family val="2"/>
      </rPr>
      <t xml:space="preserve"> </t>
    </r>
    <r>
      <rPr>
        <sz val="10.5"/>
        <color theme="1"/>
        <rFont val="ＭＳ Ｐゴシック"/>
        <family val="3"/>
        <charset val="1"/>
      </rPr>
      <t>方面のランプに入る</t>
    </r>
  </si>
  <si>
    <r>
      <rPr>
        <sz val="10.5"/>
        <color theme="1"/>
        <rFont val="ＭＳ Ｐゴシック"/>
        <family val="3"/>
        <charset val="1"/>
      </rPr>
      <t>「門司港駅前」</t>
    </r>
  </si>
  <si>
    <r>
      <rPr>
        <sz val="10.5"/>
        <color theme="1"/>
        <rFont val="ＭＳ Ｐゴシック"/>
        <family val="3"/>
        <charset val="1"/>
      </rPr>
      <t>「桟橋通り」</t>
    </r>
  </si>
  <si>
    <r>
      <rPr>
        <sz val="11"/>
        <color theme="1"/>
        <rFont val="游ゴシック"/>
        <family val="2"/>
        <charset val="128"/>
      </rPr>
      <t>「</t>
    </r>
    <r>
      <rPr>
        <sz val="11"/>
        <color theme="1"/>
        <rFont val="游ゴシック"/>
        <family val="3"/>
        <charset val="128"/>
      </rPr>
      <t>門司港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下関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めかり公園」方面</t>
    </r>
    <rPh sb="16" eb="18">
      <t>ホウメン</t>
    </rPh>
    <phoneticPr fontId="18"/>
  </si>
  <si>
    <r>
      <rPr>
        <sz val="9"/>
        <color theme="1"/>
        <rFont val="Arial"/>
        <family val="2"/>
        <charset val="1"/>
      </rPr>
      <t>関門トンネル</t>
    </r>
    <rPh sb="0" eb="2">
      <t>カンモン</t>
    </rPh>
    <phoneticPr fontId="18"/>
  </si>
  <si>
    <r>
      <t>SC</t>
    </r>
    <r>
      <rPr>
        <sz val="10.5"/>
        <color theme="1"/>
        <rFont val="ＭＳ Ｐゴシック"/>
        <family val="3"/>
        <charset val="1"/>
      </rPr>
      <t>　</t>
    </r>
    <r>
      <rPr>
        <sz val="10.5"/>
        <color theme="1"/>
        <rFont val="Arial"/>
        <family val="2"/>
      </rPr>
      <t xml:space="preserve"> </t>
    </r>
    <r>
      <rPr>
        <sz val="10.5"/>
        <color theme="1"/>
        <rFont val="ＭＳ Ｐゴシック"/>
        <family val="3"/>
        <charset val="1"/>
      </rPr>
      <t>関門トンネル　（県境で写真）</t>
    </r>
    <phoneticPr fontId="18"/>
  </si>
  <si>
    <r>
      <rPr>
        <sz val="9"/>
        <color theme="1"/>
        <rFont val="ＭＳ Ｐゴシック"/>
        <family val="2"/>
        <charset val="128"/>
      </rPr>
      <t>関門トンネル</t>
    </r>
    <rPh sb="0" eb="2">
      <t>カンモン</t>
    </rPh>
    <phoneticPr fontId="18"/>
  </si>
  <si>
    <r>
      <rPr>
        <sz val="10.5"/>
        <color theme="1"/>
        <rFont val="ＭＳ Ｐゴシック"/>
        <family val="3"/>
        <charset val="1"/>
      </rPr>
      <t>左側</t>
    </r>
    <r>
      <rPr>
        <sz val="10.5"/>
        <color theme="1"/>
        <rFont val="Arial"/>
        <family val="2"/>
      </rPr>
      <t>Left</t>
    </r>
  </si>
  <si>
    <r>
      <rPr>
        <sz val="10.5"/>
        <color theme="1"/>
        <rFont val="ＭＳ Ｐゴシック"/>
        <family val="3"/>
        <charset val="1"/>
      </rPr>
      <t>トンネルを出て海を右手に進む</t>
    </r>
  </si>
  <si>
    <r>
      <rPr>
        <sz val="10.5"/>
        <color theme="1"/>
        <rFont val="ＭＳ Ｐゴシック"/>
        <family val="3"/>
        <charset val="1"/>
      </rPr>
      <t>山陽小野田</t>
    </r>
    <r>
      <rPr>
        <sz val="10.5"/>
        <color theme="1"/>
        <rFont val="Arial"/>
        <family val="2"/>
      </rPr>
      <t xml:space="preserve"> </t>
    </r>
    <r>
      <rPr>
        <sz val="10.5"/>
        <color theme="1"/>
        <rFont val="ＭＳ Ｐゴシック"/>
        <family val="3"/>
        <charset val="1"/>
      </rPr>
      <t>方面の</t>
    </r>
    <r>
      <rPr>
        <sz val="10.5"/>
        <color theme="1"/>
        <rFont val="Arial"/>
        <family val="2"/>
      </rPr>
      <t xml:space="preserve"> </t>
    </r>
    <r>
      <rPr>
        <sz val="10.5"/>
        <color theme="1"/>
        <rFont val="ＭＳ Ｐゴシック"/>
        <family val="3"/>
        <charset val="1"/>
      </rPr>
      <t>国道</t>
    </r>
    <r>
      <rPr>
        <sz val="10.5"/>
        <color theme="1"/>
        <rFont val="Arial"/>
        <family val="2"/>
      </rPr>
      <t>190</t>
    </r>
    <r>
      <rPr>
        <sz val="10.5"/>
        <color theme="1"/>
        <rFont val="ＭＳ Ｐゴシック"/>
        <family val="3"/>
        <charset val="1"/>
      </rPr>
      <t>号</t>
    </r>
    <r>
      <rPr>
        <sz val="10.5"/>
        <color theme="1"/>
        <rFont val="Arial"/>
        <family val="2"/>
      </rPr>
      <t xml:space="preserve"> </t>
    </r>
    <r>
      <rPr>
        <sz val="10.5"/>
        <color theme="1"/>
        <rFont val="ＭＳ Ｐゴシック"/>
        <family val="3"/>
        <charset val="1"/>
      </rPr>
      <t>出口を出る</t>
    </r>
  </si>
  <si>
    <r>
      <rPr>
        <sz val="10.5"/>
        <color theme="1"/>
        <rFont val="ＭＳ Ｐゴシック"/>
        <family val="3"/>
        <charset val="1"/>
      </rPr>
      <t>「上市」</t>
    </r>
  </si>
  <si>
    <r>
      <rPr>
        <sz val="9"/>
        <color theme="1"/>
        <rFont val="ＭＳ Ｐゴシック"/>
        <family val="3"/>
        <charset val="128"/>
      </rPr>
      <t>「藤山」</t>
    </r>
  </si>
  <si>
    <r>
      <rPr>
        <sz val="11"/>
        <color theme="1"/>
        <rFont val="游ゴシック"/>
        <family val="2"/>
        <charset val="128"/>
      </rPr>
      <t>直進</t>
    </r>
    <rPh sb="0" eb="2">
      <t>チョクシン</t>
    </rPh>
    <phoneticPr fontId="18"/>
  </si>
  <si>
    <r>
      <rPr>
        <sz val="9"/>
        <color theme="1"/>
        <rFont val="ＭＳ Ｐゴシック"/>
        <family val="2"/>
        <charset val="128"/>
      </rPr>
      <t>山大病院通り</t>
    </r>
    <rPh sb="0" eb="2">
      <t>ヤマダイ</t>
    </rPh>
    <rPh sb="2" eb="4">
      <t>ビョウイン</t>
    </rPh>
    <rPh sb="4" eb="5">
      <t>ドオ</t>
    </rPh>
    <phoneticPr fontId="18"/>
  </si>
  <si>
    <r>
      <rPr>
        <sz val="11"/>
        <color theme="1"/>
        <rFont val="游ゴシック"/>
        <family val="2"/>
        <charset val="128"/>
      </rPr>
      <t>┬右</t>
    </r>
    <r>
      <rPr>
        <sz val="11"/>
        <color theme="1"/>
        <rFont val="Arial"/>
        <family val="2"/>
      </rPr>
      <t>Right</t>
    </r>
    <rPh sb="1" eb="2">
      <t>ミギ</t>
    </rPh>
    <phoneticPr fontId="18"/>
  </si>
  <si>
    <r>
      <rPr>
        <sz val="9"/>
        <color theme="1"/>
        <rFont val="ＭＳ Ｐゴシック"/>
        <family val="3"/>
        <charset val="128"/>
      </rPr>
      <t>「西梶返」</t>
    </r>
  </si>
  <si>
    <r>
      <rPr>
        <sz val="9"/>
        <color theme="1"/>
        <rFont val="ＭＳ Ｐゴシック"/>
        <family val="3"/>
        <charset val="128"/>
      </rPr>
      <t>「神原」</t>
    </r>
  </si>
  <si>
    <r>
      <rPr>
        <sz val="9"/>
        <color theme="1"/>
        <rFont val="ＭＳ Ｐゴシック"/>
        <family val="2"/>
        <charset val="128"/>
      </rPr>
      <t>産業道路</t>
    </r>
    <rPh sb="0" eb="2">
      <t>サンギョウ</t>
    </rPh>
    <rPh sb="2" eb="4">
      <t>ドウロ</t>
    </rPh>
    <phoneticPr fontId="18"/>
  </si>
  <si>
    <r>
      <rPr>
        <sz val="10.5"/>
        <color theme="1"/>
        <rFont val="ＭＳ Ｐゴシック"/>
        <family val="3"/>
        <charset val="1"/>
      </rPr>
      <t>通過チェック</t>
    </r>
    <r>
      <rPr>
        <sz val="10.5"/>
        <color theme="1"/>
        <rFont val="Arial"/>
        <family val="2"/>
      </rPr>
      <t xml:space="preserve"> 7-11 </t>
    </r>
    <r>
      <rPr>
        <sz val="10.5"/>
        <color theme="1"/>
        <rFont val="ＭＳ Ｐゴシック"/>
        <family val="3"/>
        <charset val="1"/>
      </rPr>
      <t>宇部恩田町店</t>
    </r>
  </si>
  <si>
    <r>
      <rPr>
        <sz val="11"/>
        <color theme="1"/>
        <rFont val="游ゴシック"/>
        <family val="3"/>
        <charset val="128"/>
      </rPr>
      <t>「小郡」方面</t>
    </r>
    <rPh sb="4" eb="6">
      <t>ホウメン</t>
    </rPh>
    <phoneticPr fontId="18"/>
  </si>
  <si>
    <r>
      <rPr>
        <sz val="10.5"/>
        <color theme="1"/>
        <rFont val="ＭＳ Ｐゴシック"/>
        <family val="3"/>
        <charset val="1"/>
      </rPr>
      <t>「土路石」</t>
    </r>
  </si>
  <si>
    <r>
      <rPr>
        <sz val="11"/>
        <color theme="1"/>
        <rFont val="游ゴシック"/>
        <family val="2"/>
        <charset val="128"/>
      </rPr>
      <t>「</t>
    </r>
    <r>
      <rPr>
        <sz val="11"/>
        <color theme="1"/>
        <rFont val="游ゴシック"/>
        <family val="3"/>
        <charset val="128"/>
      </rPr>
      <t>大道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秋穂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周防大橋」方面</t>
    </r>
    <rPh sb="14" eb="16">
      <t>ホウメン</t>
    </rPh>
    <phoneticPr fontId="18"/>
  </si>
  <si>
    <r>
      <rPr>
        <sz val="10.5"/>
        <color theme="1"/>
        <rFont val="ＭＳ Ｐゴシック"/>
        <family val="3"/>
        <charset val="1"/>
      </rPr>
      <t>「西浦」</t>
    </r>
  </si>
  <si>
    <r>
      <rPr>
        <sz val="10.5"/>
        <color theme="1"/>
        <rFont val="ＭＳ Ｐゴシック"/>
        <family val="3"/>
        <charset val="1"/>
      </rPr>
      <t>「三田尻港」「中関港」方面</t>
    </r>
  </si>
  <si>
    <r>
      <rPr>
        <sz val="10.5"/>
        <color theme="1"/>
        <rFont val="ＭＳ Ｐゴシック"/>
        <family val="3"/>
        <charset val="1"/>
      </rPr>
      <t>「三田尻大橋」</t>
    </r>
  </si>
  <si>
    <r>
      <rPr>
        <sz val="11"/>
        <color theme="1"/>
        <rFont val="游ゴシック"/>
        <family val="2"/>
        <charset val="128"/>
      </rPr>
      <t>「周南」方面</t>
    </r>
    <rPh sb="4" eb="6">
      <t>ホウメン</t>
    </rPh>
    <phoneticPr fontId="18"/>
  </si>
  <si>
    <r>
      <rPr>
        <sz val="10.5"/>
        <color theme="1"/>
        <rFont val="ＭＳ Ｐゴシック"/>
        <family val="3"/>
        <charset val="1"/>
      </rPr>
      <t>「沖今宿二丁目」</t>
    </r>
  </si>
  <si>
    <r>
      <rPr>
        <sz val="11"/>
        <color theme="1"/>
        <rFont val="游ゴシック"/>
        <family val="2"/>
        <charset val="128"/>
      </rPr>
      <t>「周南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山口県道</t>
    </r>
    <r>
      <rPr>
        <sz val="11"/>
        <color theme="1"/>
        <rFont val="Arial"/>
        <family val="2"/>
      </rPr>
      <t>58</t>
    </r>
    <r>
      <rPr>
        <sz val="11"/>
        <color theme="1"/>
        <rFont val="游ゴシック"/>
        <family val="2"/>
        <charset val="128"/>
      </rPr>
      <t>号」方面</t>
    </r>
    <rPh sb="12" eb="14">
      <t>ホウメン</t>
    </rPh>
    <phoneticPr fontId="18"/>
  </si>
  <si>
    <r>
      <rPr>
        <sz val="10.5"/>
        <color theme="1"/>
        <rFont val="ＭＳ Ｐゴシック"/>
        <family val="3"/>
        <charset val="1"/>
      </rPr>
      <t>┼直進</t>
    </r>
    <r>
      <rPr>
        <sz val="10.5"/>
        <color theme="1"/>
        <rFont val="Arial"/>
        <family val="2"/>
      </rPr>
      <t>Straight</t>
    </r>
  </si>
  <si>
    <r>
      <rPr>
        <sz val="10.5"/>
        <color theme="1"/>
        <rFont val="ＭＳ Ｐゴシック"/>
        <family val="3"/>
        <charset val="1"/>
      </rPr>
      <t>「若山」</t>
    </r>
  </si>
  <si>
    <r>
      <rPr>
        <sz val="11"/>
        <color theme="1"/>
        <rFont val="游ゴシック"/>
        <family val="2"/>
        <charset val="128"/>
      </rPr>
      <t>「徳山港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長田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山口県道</t>
    </r>
    <r>
      <rPr>
        <sz val="11"/>
        <color theme="1"/>
        <rFont val="Arial"/>
        <family val="2"/>
      </rPr>
      <t>172</t>
    </r>
    <r>
      <rPr>
        <sz val="11"/>
        <color theme="1"/>
        <rFont val="游ゴシック"/>
        <family val="2"/>
        <charset val="128"/>
      </rPr>
      <t>号」</t>
    </r>
    <phoneticPr fontId="18"/>
  </si>
  <si>
    <r>
      <rPr>
        <sz val="10.5"/>
        <color theme="1"/>
        <rFont val="ＭＳ Ｐゴシック"/>
        <family val="3"/>
        <charset val="1"/>
      </rPr>
      <t>斜め左方向に曲がり、踏切渡る</t>
    </r>
  </si>
  <si>
    <r>
      <rPr>
        <sz val="10.5"/>
        <color theme="1"/>
        <rFont val="ＭＳ Ｐゴシック"/>
        <family val="3"/>
        <charset val="1"/>
      </rPr>
      <t>「新宿三丁目」</t>
    </r>
  </si>
  <si>
    <r>
      <rPr>
        <sz val="10.5"/>
        <color theme="1"/>
        <rFont val="ＭＳ Ｐゴシック"/>
        <family val="3"/>
        <charset val="1"/>
      </rPr>
      <t>「末武中」</t>
    </r>
  </si>
  <si>
    <r>
      <rPr>
        <sz val="10.5"/>
        <color theme="1"/>
        <rFont val="ＭＳ Ｐゴシック"/>
        <family val="3"/>
        <charset val="1"/>
      </rPr>
      <t>通過後右車線合流、左から</t>
    </r>
    <r>
      <rPr>
        <sz val="10.5"/>
        <color theme="1"/>
        <rFont val="Arial"/>
        <family val="2"/>
      </rPr>
      <t>2</t>
    </r>
    <r>
      <rPr>
        <sz val="10.5"/>
        <color theme="1"/>
        <rFont val="ＭＳ Ｐゴシック"/>
        <family val="3"/>
        <charset val="1"/>
      </rPr>
      <t>車線合流してくるため危険、要注意</t>
    </r>
  </si>
  <si>
    <r>
      <rPr>
        <sz val="10.5"/>
        <color theme="1"/>
        <rFont val="ＭＳ Ｐゴシック"/>
        <family val="3"/>
        <charset val="1"/>
      </rPr>
      <t>「原」</t>
    </r>
  </si>
  <si>
    <r>
      <rPr>
        <sz val="10.5"/>
        <color theme="1"/>
        <rFont val="ＭＳ Ｐゴシック"/>
        <family val="3"/>
        <charset val="1"/>
      </rPr>
      <t>「光</t>
    </r>
    <r>
      <rPr>
        <sz val="10.5"/>
        <color theme="1"/>
        <rFont val="Arial"/>
        <family val="2"/>
      </rPr>
      <t>/</t>
    </r>
    <r>
      <rPr>
        <sz val="10.5"/>
        <color theme="1"/>
        <rFont val="ＭＳ Ｐゴシック"/>
        <family val="3"/>
        <charset val="1"/>
      </rPr>
      <t>山陽自動車道</t>
    </r>
    <r>
      <rPr>
        <sz val="10.5"/>
        <color theme="1"/>
        <rFont val="Arial"/>
        <family val="2"/>
      </rPr>
      <t>/</t>
    </r>
    <r>
      <rPr>
        <sz val="10.5"/>
        <color theme="1"/>
        <rFont val="ＭＳ Ｐゴシック"/>
        <family val="3"/>
        <charset val="1"/>
      </rPr>
      <t>山口県道</t>
    </r>
    <r>
      <rPr>
        <sz val="10.5"/>
        <color theme="1"/>
        <rFont val="Arial"/>
        <family val="2"/>
      </rPr>
      <t>8</t>
    </r>
    <r>
      <rPr>
        <sz val="10.5"/>
        <color theme="1"/>
        <rFont val="ＭＳ Ｐゴシック"/>
        <family val="3"/>
        <charset val="1"/>
      </rPr>
      <t>号」方面</t>
    </r>
  </si>
  <si>
    <r>
      <t>JA</t>
    </r>
    <r>
      <rPr>
        <sz val="10.5"/>
        <color theme="1"/>
        <rFont val="ＭＳ Ｐゴシック"/>
        <family val="3"/>
        <charset val="1"/>
      </rPr>
      <t>角</t>
    </r>
  </si>
  <si>
    <r>
      <rPr>
        <sz val="10.5"/>
        <color theme="1"/>
        <rFont val="ＭＳ Ｐゴシック"/>
        <family val="3"/>
        <charset val="1"/>
      </rPr>
      <t>┤直進</t>
    </r>
    <r>
      <rPr>
        <sz val="10.5"/>
        <color theme="1"/>
        <rFont val="Arial"/>
        <family val="2"/>
      </rPr>
      <t>Straight</t>
    </r>
  </si>
  <si>
    <r>
      <rPr>
        <sz val="10.5"/>
        <color theme="1"/>
        <rFont val="ＭＳ Ｐゴシック"/>
        <family val="3"/>
        <charset val="1"/>
      </rPr>
      <t>一時停止</t>
    </r>
  </si>
  <si>
    <r>
      <rPr>
        <sz val="10.5"/>
        <color theme="1"/>
        <rFont val="ＭＳ Ｐゴシック"/>
        <family val="3"/>
        <charset val="1"/>
      </rPr>
      <t>踏切渡って右折</t>
    </r>
  </si>
  <si>
    <r>
      <rPr>
        <sz val="10.5"/>
        <color theme="1"/>
        <rFont val="ＭＳ Ｐゴシック"/>
        <family val="3"/>
        <charset val="1"/>
      </rPr>
      <t>「野口」</t>
    </r>
  </si>
  <si>
    <r>
      <rPr>
        <sz val="10.5"/>
        <color theme="1"/>
        <rFont val="ＭＳ Ｐゴシック"/>
        <family val="3"/>
        <charset val="1"/>
      </rPr>
      <t>「錦橋」</t>
    </r>
  </si>
  <si>
    <r>
      <rPr>
        <sz val="10.5"/>
        <color theme="1"/>
        <rFont val="ＭＳ Ｐゴシック"/>
        <family val="3"/>
        <charset val="1"/>
      </rPr>
      <t>「岩国</t>
    </r>
    <r>
      <rPr>
        <sz val="10.5"/>
        <color theme="1"/>
        <rFont val="Arial"/>
        <family val="2"/>
      </rPr>
      <t>IC</t>
    </r>
    <r>
      <rPr>
        <sz val="10.5"/>
        <color theme="1"/>
        <rFont val="ＭＳ Ｐゴシック"/>
        <family val="3"/>
        <charset val="1"/>
      </rPr>
      <t>入り口」</t>
    </r>
  </si>
  <si>
    <r>
      <rPr>
        <sz val="11"/>
        <color theme="1"/>
        <rFont val="游ゴシック"/>
        <family val="2"/>
        <charset val="128"/>
      </rPr>
      <t>「</t>
    </r>
    <r>
      <rPr>
        <sz val="11"/>
        <color theme="1"/>
        <rFont val="游ゴシック"/>
        <family val="3"/>
        <charset val="128"/>
      </rPr>
      <t>広島」方面</t>
    </r>
    <rPh sb="4" eb="6">
      <t>ホウメン</t>
    </rPh>
    <phoneticPr fontId="18"/>
  </si>
  <si>
    <r>
      <rPr>
        <sz val="11"/>
        <color theme="1"/>
        <rFont val="游ゴシック"/>
        <family val="2"/>
        <charset val="128"/>
      </rPr>
      <t>「大竹」方面</t>
    </r>
    <rPh sb="4" eb="6">
      <t>ホウメン</t>
    </rPh>
    <phoneticPr fontId="18"/>
  </si>
  <si>
    <r>
      <rPr>
        <sz val="11"/>
        <color theme="1"/>
        <rFont val="游ゴシック"/>
        <family val="2"/>
        <charset val="128"/>
      </rPr>
      <t>「大竹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山口県道</t>
    </r>
    <r>
      <rPr>
        <sz val="11"/>
        <color theme="1"/>
        <rFont val="Arial"/>
        <family val="2"/>
      </rPr>
      <t>135</t>
    </r>
    <r>
      <rPr>
        <sz val="11"/>
        <color theme="1"/>
        <rFont val="游ゴシック"/>
        <family val="3"/>
        <charset val="128"/>
      </rPr>
      <t>号」方面</t>
    </r>
    <rPh sb="14" eb="16">
      <t>ホウメン</t>
    </rPh>
    <phoneticPr fontId="18"/>
  </si>
  <si>
    <r>
      <rPr>
        <sz val="9"/>
        <color theme="1"/>
        <rFont val="ＭＳ Ｐゴシック"/>
        <family val="2"/>
        <charset val="128"/>
      </rPr>
      <t>大和橋</t>
    </r>
    <rPh sb="0" eb="2">
      <t>ヤマト</t>
    </rPh>
    <rPh sb="2" eb="3">
      <t>バシ</t>
    </rPh>
    <phoneticPr fontId="18"/>
  </si>
  <si>
    <r>
      <rPr>
        <sz val="10.5"/>
        <color theme="1"/>
        <rFont val="ＭＳ Ｐゴシック"/>
        <family val="3"/>
        <charset val="1"/>
      </rPr>
      <t>「元町一丁目」</t>
    </r>
  </si>
  <si>
    <r>
      <rPr>
        <sz val="10.5"/>
        <color theme="1"/>
        <rFont val="ＭＳ Ｐゴシック"/>
        <family val="3"/>
        <charset val="1"/>
      </rPr>
      <t>「油見トンネル東口」</t>
    </r>
  </si>
  <si>
    <r>
      <rPr>
        <sz val="10.5"/>
        <color theme="1"/>
        <rFont val="ＭＳ Ｐゴシック"/>
        <family val="3"/>
        <charset val="1"/>
      </rPr>
      <t>「みどり橋東詰」</t>
    </r>
  </si>
  <si>
    <r>
      <rPr>
        <sz val="11"/>
        <color theme="1"/>
        <rFont val="游ゴシック"/>
        <family val="2"/>
        <charset val="128"/>
      </rPr>
      <t>「広島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大竹」方面</t>
    </r>
    <rPh sb="8" eb="10">
      <t>ホウメン</t>
    </rPh>
    <phoneticPr fontId="18"/>
  </si>
  <si>
    <r>
      <rPr>
        <sz val="9"/>
        <color theme="1"/>
        <rFont val="ＭＳ Ｐゴシック"/>
        <family val="3"/>
        <charset val="128"/>
      </rPr>
      <t>「西広島バイパス入口」</t>
    </r>
  </si>
  <si>
    <r>
      <rPr>
        <sz val="11"/>
        <color theme="1"/>
        <rFont val="游ゴシック"/>
        <family val="2"/>
        <charset val="128"/>
      </rPr>
      <t>「</t>
    </r>
    <r>
      <rPr>
        <sz val="11"/>
        <color theme="1"/>
        <rFont val="游ゴシック"/>
        <family val="3"/>
        <charset val="128"/>
      </rPr>
      <t>福山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東広島」方面</t>
    </r>
    <rPh sb="9" eb="11">
      <t>ホウメン</t>
    </rPh>
    <phoneticPr fontId="18"/>
  </si>
  <si>
    <r>
      <rPr>
        <sz val="9"/>
        <color theme="1"/>
        <rFont val="ＭＳ Ｐゴシック"/>
        <family val="3"/>
        <charset val="128"/>
      </rPr>
      <t>「仁保」</t>
    </r>
  </si>
  <si>
    <r>
      <rPr>
        <sz val="11"/>
        <color theme="1"/>
        <rFont val="游ゴシック"/>
        <family val="2"/>
        <charset val="128"/>
      </rPr>
      <t>「向洋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広島県道</t>
    </r>
    <r>
      <rPr>
        <sz val="11"/>
        <color theme="1"/>
        <rFont val="Arial"/>
        <family val="2"/>
      </rPr>
      <t>187</t>
    </r>
    <r>
      <rPr>
        <sz val="11"/>
        <color theme="1"/>
        <rFont val="游ゴシック"/>
        <family val="3"/>
        <charset val="128"/>
      </rPr>
      <t>号」方面</t>
    </r>
    <rPh sb="14" eb="16">
      <t>ホウメン</t>
    </rPh>
    <phoneticPr fontId="18"/>
  </si>
  <si>
    <r>
      <rPr>
        <sz val="10.5"/>
        <color theme="1"/>
        <rFont val="ＭＳ Ｐゴシック"/>
        <family val="3"/>
        <charset val="1"/>
      </rPr>
      <t>「仁保橋東詰」</t>
    </r>
  </si>
  <si>
    <r>
      <rPr>
        <sz val="10.5"/>
        <color theme="1"/>
        <rFont val="ＭＳ Ｐゴシック"/>
        <family val="3"/>
        <charset val="1"/>
      </rPr>
      <t>仁保橋東詰（交差点）</t>
    </r>
    <r>
      <rPr>
        <sz val="10.5"/>
        <color theme="1"/>
        <rFont val="Arial"/>
        <family val="2"/>
      </rPr>
      <t xml:space="preserve"> </t>
    </r>
    <r>
      <rPr>
        <sz val="10.5"/>
        <color theme="1"/>
        <rFont val="ＭＳ Ｐゴシック"/>
        <family val="3"/>
        <charset val="1"/>
      </rPr>
      <t>を右折して</t>
    </r>
    <r>
      <rPr>
        <sz val="10.5"/>
        <color theme="1"/>
        <rFont val="Arial"/>
        <family val="2"/>
      </rPr>
      <t xml:space="preserve"> </t>
    </r>
    <r>
      <rPr>
        <sz val="10.5"/>
        <color theme="1"/>
        <rFont val="ＭＳ Ｐゴシック"/>
        <family val="3"/>
        <charset val="1"/>
      </rPr>
      <t>県道</t>
    </r>
    <r>
      <rPr>
        <sz val="10.5"/>
        <color theme="1"/>
        <rFont val="Arial"/>
        <family val="2"/>
      </rPr>
      <t>164</t>
    </r>
    <r>
      <rPr>
        <sz val="10.5"/>
        <color theme="1"/>
        <rFont val="ＭＳ Ｐゴシック"/>
        <family val="3"/>
        <charset val="1"/>
      </rPr>
      <t>号</t>
    </r>
    <r>
      <rPr>
        <sz val="10.5"/>
        <color theme="1"/>
        <rFont val="Arial"/>
        <family val="2"/>
      </rPr>
      <t xml:space="preserve"> </t>
    </r>
    <r>
      <rPr>
        <sz val="10.5"/>
        <color theme="1"/>
        <rFont val="ＭＳ Ｐゴシック"/>
        <family val="3"/>
        <charset val="1"/>
      </rPr>
      <t>に入る</t>
    </r>
  </si>
  <si>
    <r>
      <rPr>
        <sz val="10.5"/>
        <color theme="1"/>
        <rFont val="ＭＳ Ｐゴシック"/>
        <family val="3"/>
        <charset val="1"/>
      </rPr>
      <t>海上自衛隊呉</t>
    </r>
  </si>
  <si>
    <r>
      <t>R31/</t>
    </r>
    <r>
      <rPr>
        <sz val="9"/>
        <color theme="1"/>
        <rFont val="ＭＳ Ｐゴシック"/>
        <family val="2"/>
        <charset val="128"/>
      </rPr>
      <t>市道</t>
    </r>
  </si>
  <si>
    <r>
      <rPr>
        <sz val="10.5"/>
        <color theme="1"/>
        <rFont val="ＭＳ Ｐゴシック"/>
        <family val="3"/>
        <charset val="1"/>
      </rPr>
      <t>「清水谷入口」</t>
    </r>
  </si>
  <si>
    <r>
      <t xml:space="preserve">PC3 </t>
    </r>
    <r>
      <rPr>
        <sz val="11"/>
        <color theme="1"/>
        <rFont val="游ゴシック"/>
        <family val="2"/>
        <charset val="128"/>
      </rPr>
      <t>ファミリーマート広本町三丁目店</t>
    </r>
  </si>
  <si>
    <r>
      <rPr>
        <sz val="10.5"/>
        <color theme="1"/>
        <rFont val="ＭＳ Ｐゴシック"/>
        <family val="3"/>
        <charset val="1"/>
      </rPr>
      <t>「白石」</t>
    </r>
  </si>
  <si>
    <r>
      <rPr>
        <sz val="10.5"/>
        <color theme="1"/>
        <rFont val="ＭＳ Ｐゴシック"/>
        <family val="3"/>
        <charset val="1"/>
      </rPr>
      <t>「仁方第一トンネル西口」</t>
    </r>
  </si>
  <si>
    <r>
      <rPr>
        <sz val="10.5"/>
        <color theme="1"/>
        <rFont val="ＭＳ Ｐゴシック"/>
        <family val="3"/>
        <charset val="1"/>
      </rPr>
      <t>「仁方第二トンネル西口」</t>
    </r>
  </si>
  <si>
    <r>
      <rPr>
        <sz val="10.5"/>
        <color theme="1"/>
        <rFont val="ＭＳ Ｐゴシック"/>
        <family val="3"/>
        <charset val="1"/>
      </rPr>
      <t>「仁方第二トンネル東口」</t>
    </r>
  </si>
  <si>
    <r>
      <rPr>
        <sz val="10.5"/>
        <color theme="1"/>
        <rFont val="ＭＳ Ｐゴシック"/>
        <family val="3"/>
        <charset val="1"/>
      </rPr>
      <t>「新港橋東詰」</t>
    </r>
  </si>
  <si>
    <r>
      <rPr>
        <sz val="11"/>
        <color theme="1"/>
        <rFont val="游ゴシック"/>
        <family val="2"/>
        <charset val="128"/>
      </rPr>
      <t>「三原」方面</t>
    </r>
    <rPh sb="4" eb="6">
      <t>ホウメン</t>
    </rPh>
    <phoneticPr fontId="18"/>
  </si>
  <si>
    <r>
      <rPr>
        <sz val="10.5"/>
        <color theme="1"/>
        <rFont val="ＭＳ Ｐゴシック"/>
        <family val="3"/>
        <charset val="1"/>
      </rPr>
      <t>「和田」</t>
    </r>
  </si>
  <si>
    <r>
      <rPr>
        <sz val="11"/>
        <color theme="1"/>
        <rFont val="游ゴシック"/>
        <family val="2"/>
        <charset val="128"/>
      </rPr>
      <t>「三原市街」方面</t>
    </r>
    <rPh sb="6" eb="8">
      <t>ホウメン</t>
    </rPh>
    <phoneticPr fontId="18"/>
  </si>
  <si>
    <r>
      <rPr>
        <sz val="10.5"/>
        <color theme="1"/>
        <rFont val="ＭＳ Ｐゴシック"/>
        <family val="3"/>
        <charset val="1"/>
      </rPr>
      <t>「宮沖交番前」</t>
    </r>
  </si>
  <si>
    <r>
      <rPr>
        <sz val="11"/>
        <color theme="1"/>
        <rFont val="游ゴシック"/>
        <family val="2"/>
        <charset val="128"/>
      </rPr>
      <t>「福山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国道</t>
    </r>
    <r>
      <rPr>
        <sz val="11"/>
        <color theme="1"/>
        <rFont val="Arial"/>
        <family val="2"/>
      </rPr>
      <t>2</t>
    </r>
    <r>
      <rPr>
        <sz val="11"/>
        <color theme="1"/>
        <rFont val="游ゴシック"/>
        <family val="3"/>
        <charset val="128"/>
      </rPr>
      <t>号」方面</t>
    </r>
    <rPh sb="10" eb="12">
      <t>ホウメン</t>
    </rPh>
    <phoneticPr fontId="18"/>
  </si>
  <si>
    <r>
      <rPr>
        <sz val="11"/>
        <color theme="1"/>
        <rFont val="游ゴシック"/>
        <family val="2"/>
        <charset val="128"/>
      </rPr>
      <t>「尾道市街」方面</t>
    </r>
    <rPh sb="6" eb="8">
      <t>ホウメン</t>
    </rPh>
    <phoneticPr fontId="18"/>
  </si>
  <si>
    <r>
      <rPr>
        <sz val="10.5"/>
        <color theme="1"/>
        <rFont val="ＭＳ Ｐゴシック"/>
        <family val="3"/>
        <charset val="1"/>
      </rPr>
      <t>「東尾道入口」</t>
    </r>
  </si>
  <si>
    <r>
      <rPr>
        <sz val="10.5"/>
        <color theme="1"/>
        <rFont val="ＭＳ Ｐゴシック"/>
        <family val="3"/>
        <charset val="1"/>
      </rPr>
      <t>「消防防災センター前」</t>
    </r>
  </si>
  <si>
    <r>
      <rPr>
        <sz val="10.5"/>
        <color theme="1"/>
        <rFont val="ＭＳ Ｐゴシック"/>
        <family val="3"/>
        <charset val="1"/>
      </rPr>
      <t>「南松永町４丁目」</t>
    </r>
  </si>
  <si>
    <r>
      <rPr>
        <sz val="10.5"/>
        <color theme="1"/>
        <rFont val="ＭＳ Ｐゴシック"/>
        <family val="3"/>
        <charset val="1"/>
      </rPr>
      <t>「南松永町」</t>
    </r>
  </si>
  <si>
    <r>
      <rPr>
        <sz val="10.5"/>
        <color theme="1"/>
        <rFont val="ＭＳ Ｐゴシック"/>
        <family val="3"/>
        <charset val="1"/>
      </rPr>
      <t>「平迫」</t>
    </r>
  </si>
  <si>
    <r>
      <rPr>
        <sz val="11"/>
        <color theme="1"/>
        <rFont val="游ゴシック"/>
        <family val="2"/>
        <charset val="128"/>
      </rPr>
      <t>「鞆ノ浦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内海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広島県道</t>
    </r>
    <r>
      <rPr>
        <sz val="11"/>
        <color theme="1"/>
        <rFont val="Arial"/>
        <family val="2"/>
      </rPr>
      <t>47</t>
    </r>
    <r>
      <rPr>
        <sz val="11"/>
        <color theme="1"/>
        <rFont val="游ゴシック"/>
        <family val="2"/>
        <charset val="128"/>
      </rPr>
      <t>号」方面</t>
    </r>
    <rPh sb="16" eb="18">
      <t>ホウメン</t>
    </rPh>
    <phoneticPr fontId="18"/>
  </si>
  <si>
    <r>
      <rPr>
        <sz val="11"/>
        <color theme="1"/>
        <rFont val="游ゴシック"/>
        <family val="2"/>
        <charset val="128"/>
      </rPr>
      <t>「福山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広島県道</t>
    </r>
    <r>
      <rPr>
        <sz val="11"/>
        <color theme="1"/>
        <rFont val="Arial"/>
        <family val="2"/>
      </rPr>
      <t>22</t>
    </r>
    <r>
      <rPr>
        <sz val="11"/>
        <color theme="1"/>
        <rFont val="游ゴシック"/>
        <family val="3"/>
        <charset val="128"/>
      </rPr>
      <t>号」方面</t>
    </r>
    <rPh sb="13" eb="15">
      <t>ホウメン</t>
    </rPh>
    <phoneticPr fontId="18"/>
  </si>
  <si>
    <r>
      <t>SC</t>
    </r>
    <r>
      <rPr>
        <sz val="11"/>
        <color theme="1"/>
        <rFont val="游ゴシック"/>
        <family val="2"/>
        <charset val="128"/>
      </rPr>
      <t>　ファミリーマート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游ゴシック"/>
        <family val="2"/>
        <charset val="128"/>
      </rPr>
      <t>福山鞆町店</t>
    </r>
    <phoneticPr fontId="18"/>
  </si>
  <si>
    <r>
      <rPr>
        <sz val="9"/>
        <color theme="1"/>
        <rFont val="ＭＳ Ｐゴシック"/>
        <family val="3"/>
        <charset val="128"/>
      </rPr>
      <t>「入江大橋北詰」</t>
    </r>
  </si>
  <si>
    <r>
      <rPr>
        <sz val="11"/>
        <color theme="1"/>
        <rFont val="游ゴシック"/>
        <family val="2"/>
        <charset val="128"/>
      </rPr>
      <t>「広島県道</t>
    </r>
    <r>
      <rPr>
        <sz val="11"/>
        <color theme="1"/>
        <rFont val="Arial"/>
        <family val="2"/>
      </rPr>
      <t>3</t>
    </r>
    <r>
      <rPr>
        <sz val="11"/>
        <color theme="1"/>
        <rFont val="游ゴシック"/>
        <family val="2"/>
        <charset val="128"/>
      </rPr>
      <t>号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井原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広島県道</t>
    </r>
    <r>
      <rPr>
        <sz val="11"/>
        <color theme="1"/>
        <rFont val="Arial"/>
        <family val="2"/>
      </rPr>
      <t>244</t>
    </r>
    <r>
      <rPr>
        <sz val="11"/>
        <color theme="1"/>
        <rFont val="游ゴシック"/>
        <family val="3"/>
        <charset val="128"/>
      </rPr>
      <t>号」方面</t>
    </r>
    <rPh sb="22" eb="24">
      <t>ホウメン</t>
    </rPh>
    <phoneticPr fontId="18"/>
  </si>
  <si>
    <r>
      <rPr>
        <sz val="10.5"/>
        <color theme="1"/>
        <rFont val="ＭＳ Ｐゴシック"/>
        <family val="3"/>
        <charset val="1"/>
      </rPr>
      <t>「勇崎」</t>
    </r>
  </si>
  <si>
    <r>
      <rPr>
        <sz val="10.5"/>
        <color theme="1"/>
        <rFont val="ＭＳ Ｐゴシック"/>
        <family val="3"/>
        <charset val="1"/>
      </rPr>
      <t>「川崎通１丁目」</t>
    </r>
  </si>
  <si>
    <r>
      <rPr>
        <sz val="10.5"/>
        <color theme="1"/>
        <rFont val="ＭＳ Ｐゴシック"/>
        <family val="3"/>
        <charset val="1"/>
      </rPr>
      <t>「開進橋」</t>
    </r>
  </si>
  <si>
    <r>
      <rPr>
        <sz val="9"/>
        <color theme="1"/>
        <rFont val="ＭＳ Ｐゴシック"/>
        <family val="2"/>
        <charset val="128"/>
      </rPr>
      <t>千両街道</t>
    </r>
    <rPh sb="0" eb="2">
      <t>センリョウ</t>
    </rPh>
    <rPh sb="2" eb="4">
      <t>カイドウ</t>
    </rPh>
    <phoneticPr fontId="18"/>
  </si>
  <si>
    <r>
      <rPr>
        <sz val="11"/>
        <color theme="1"/>
        <rFont val="游ゴシック"/>
        <family val="2"/>
        <charset val="128"/>
      </rPr>
      <t>「道</t>
    </r>
    <r>
      <rPr>
        <sz val="11"/>
        <color theme="1"/>
        <rFont val="Arial"/>
        <family val="2"/>
      </rPr>
      <t>2</t>
    </r>
    <r>
      <rPr>
        <sz val="11"/>
        <color theme="1"/>
        <rFont val="游ゴシック"/>
        <family val="2"/>
        <charset val="128"/>
      </rPr>
      <t>号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岡南大橋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岡山港」方面</t>
    </r>
    <rPh sb="16" eb="18">
      <t>ホウメン</t>
    </rPh>
    <phoneticPr fontId="18"/>
  </si>
  <si>
    <r>
      <rPr>
        <sz val="9"/>
        <color theme="1"/>
        <rFont val="ＭＳ Ｐゴシック"/>
        <family val="3"/>
        <charset val="128"/>
      </rPr>
      <t>「江崎」</t>
    </r>
    <r>
      <rPr>
        <sz val="9"/>
        <color theme="1"/>
        <rFont val="Arial"/>
        <family val="2"/>
      </rPr>
      <t>OR</t>
    </r>
    <r>
      <rPr>
        <sz val="9"/>
        <color theme="1"/>
        <rFont val="ＭＳ Ｐゴシック"/>
        <family val="3"/>
        <charset val="128"/>
      </rPr>
      <t>「江並」</t>
    </r>
    <rPh sb="7" eb="8">
      <t>エ</t>
    </rPh>
    <rPh sb="8" eb="9">
      <t>ナミ</t>
    </rPh>
    <phoneticPr fontId="18"/>
  </si>
  <si>
    <r>
      <rPr>
        <sz val="11"/>
        <color theme="1"/>
        <rFont val="游ゴシック"/>
        <family val="2"/>
        <charset val="128"/>
      </rPr>
      <t>「金岡」方面</t>
    </r>
    <rPh sb="4" eb="6">
      <t>ホウメン</t>
    </rPh>
    <phoneticPr fontId="18"/>
  </si>
  <si>
    <r>
      <rPr>
        <sz val="10.5"/>
        <color theme="1"/>
        <rFont val="ＭＳ Ｐゴシック"/>
        <family val="3"/>
        <charset val="1"/>
      </rPr>
      <t>変形六差路左前</t>
    </r>
    <r>
      <rPr>
        <sz val="10.5"/>
        <color theme="1"/>
        <rFont val="Arial"/>
        <family val="2"/>
      </rPr>
      <t>StraightLeft</t>
    </r>
  </si>
  <si>
    <r>
      <rPr>
        <sz val="9"/>
        <color theme="1"/>
        <rFont val="ＭＳ Ｐゴシック"/>
        <family val="3"/>
        <charset val="128"/>
      </rPr>
      <t>「金岡」</t>
    </r>
  </si>
  <si>
    <r>
      <rPr>
        <sz val="10.5"/>
        <color theme="1"/>
        <rFont val="ＭＳ Ｐゴシック"/>
        <family val="3"/>
        <charset val="1"/>
      </rPr>
      <t>左斜め前へ進む</t>
    </r>
  </si>
  <si>
    <r>
      <rPr>
        <sz val="10.5"/>
        <color theme="1"/>
        <rFont val="ＭＳ Ｐゴシック"/>
        <family val="3"/>
        <charset val="1"/>
      </rPr>
      <t>「邑上橋東」</t>
    </r>
  </si>
  <si>
    <r>
      <rPr>
        <sz val="10.5"/>
        <color theme="1"/>
        <rFont val="ＭＳ Ｐゴシック"/>
        <family val="3"/>
        <charset val="1"/>
      </rPr>
      <t>「備前大橋東」</t>
    </r>
  </si>
  <si>
    <r>
      <rPr>
        <sz val="10.5"/>
        <color theme="1"/>
        <rFont val="ＭＳ Ｐゴシック"/>
        <family val="3"/>
        <charset val="1"/>
      </rPr>
      <t>変形五差路直進</t>
    </r>
    <r>
      <rPr>
        <sz val="10.5"/>
        <color theme="1"/>
        <rFont val="Arial"/>
        <family val="2"/>
      </rPr>
      <t>Straight</t>
    </r>
  </si>
  <si>
    <r>
      <rPr>
        <sz val="10.5"/>
        <color theme="1"/>
        <rFont val="ＭＳ Ｐゴシック"/>
        <family val="3"/>
        <charset val="1"/>
      </rPr>
      <t>「伊部東」</t>
    </r>
  </si>
  <si>
    <r>
      <rPr>
        <sz val="11"/>
        <color theme="1"/>
        <rFont val="游ゴシック"/>
        <family val="2"/>
        <charset val="128"/>
      </rPr>
      <t>「赤穂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日生」方面</t>
    </r>
    <rPh sb="8" eb="10">
      <t>ホウメン</t>
    </rPh>
    <phoneticPr fontId="18"/>
  </si>
  <si>
    <r>
      <rPr>
        <sz val="10.5"/>
        <color theme="1"/>
        <rFont val="ＭＳ Ｐゴシック"/>
        <family val="3"/>
        <charset val="1"/>
      </rPr>
      <t>「坂越中学校前」</t>
    </r>
  </si>
  <si>
    <r>
      <rPr>
        <sz val="9"/>
        <color theme="1"/>
        <rFont val="ＭＳ Ｐゴシック"/>
        <family val="2"/>
        <charset val="128"/>
      </rPr>
      <t>はりまシーサイドロード</t>
    </r>
    <phoneticPr fontId="18"/>
  </si>
  <si>
    <r>
      <t>PC4 7-11</t>
    </r>
    <r>
      <rPr>
        <sz val="11"/>
        <color theme="1"/>
        <rFont val="游ゴシック"/>
        <family val="2"/>
        <charset val="128"/>
      </rPr>
      <t>たつの御津町釜屋店</t>
    </r>
    <rPh sb="11" eb="12">
      <t>オン</t>
    </rPh>
    <rPh sb="12" eb="13">
      <t>ツ</t>
    </rPh>
    <rPh sb="13" eb="14">
      <t>マチ</t>
    </rPh>
    <rPh sb="14" eb="15">
      <t>カマ</t>
    </rPh>
    <rPh sb="15" eb="16">
      <t>ヤ</t>
    </rPh>
    <rPh sb="16" eb="17">
      <t>テン</t>
    </rPh>
    <phoneticPr fontId="22"/>
  </si>
  <si>
    <r>
      <rPr>
        <sz val="10.5"/>
        <color theme="1"/>
        <rFont val="ＭＳ Ｐゴシック"/>
        <family val="3"/>
        <charset val="1"/>
      </rPr>
      <t>「宮堀橋」</t>
    </r>
  </si>
  <si>
    <r>
      <rPr>
        <sz val="11"/>
        <color theme="1"/>
        <rFont val="游ゴシック"/>
        <family val="2"/>
        <charset val="128"/>
      </rPr>
      <t>「姫路市街」方面</t>
    </r>
    <rPh sb="6" eb="8">
      <t>ホウメン</t>
    </rPh>
    <phoneticPr fontId="18"/>
  </si>
  <si>
    <r>
      <rPr>
        <sz val="10.5"/>
        <color theme="1"/>
        <rFont val="ＭＳ Ｐゴシック"/>
        <family val="3"/>
        <charset val="1"/>
      </rPr>
      <t>「白鷺橋」</t>
    </r>
  </si>
  <si>
    <r>
      <rPr>
        <sz val="11"/>
        <color theme="1"/>
        <rFont val="游ゴシック"/>
        <family val="2"/>
        <charset val="128"/>
      </rPr>
      <t>「</t>
    </r>
    <r>
      <rPr>
        <sz val="11"/>
        <color theme="1"/>
        <rFont val="游ゴシック"/>
        <family val="3"/>
        <charset val="128"/>
      </rPr>
      <t>神戸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姫路城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兵庫県立歴史博物館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姫路市立美術館」方面</t>
    </r>
    <rPh sb="29" eb="31">
      <t>ホウメン</t>
    </rPh>
    <phoneticPr fontId="18"/>
  </si>
  <si>
    <r>
      <rPr>
        <sz val="10.5"/>
        <color theme="1"/>
        <rFont val="ＭＳ Ｐゴシック"/>
        <family val="3"/>
        <charset val="1"/>
      </rPr>
      <t>「大手前」</t>
    </r>
  </si>
  <si>
    <r>
      <rPr>
        <sz val="11"/>
        <color theme="1"/>
        <rFont val="游ゴシック"/>
        <family val="2"/>
        <charset val="128"/>
      </rPr>
      <t>「夢前」方面</t>
    </r>
    <rPh sb="4" eb="6">
      <t>ホウメン</t>
    </rPh>
    <phoneticPr fontId="18"/>
  </si>
  <si>
    <r>
      <rPr>
        <sz val="9"/>
        <color theme="1"/>
        <rFont val="ＭＳ Ｐゴシック"/>
        <family val="2"/>
        <charset val="128"/>
      </rPr>
      <t>大手前通り</t>
    </r>
    <rPh sb="0" eb="3">
      <t>オオテマエ</t>
    </rPh>
    <rPh sb="3" eb="4">
      <t>ドオ</t>
    </rPh>
    <phoneticPr fontId="18"/>
  </si>
  <si>
    <r>
      <rPr>
        <sz val="10.5"/>
        <color theme="1"/>
        <rFont val="ＭＳ Ｐゴシック"/>
        <family val="3"/>
        <charset val="1"/>
      </rPr>
      <t>「姫路城前」</t>
    </r>
  </si>
  <si>
    <r>
      <rPr>
        <sz val="11"/>
        <color theme="1"/>
        <rFont val="游ゴシック"/>
        <family val="2"/>
        <charset val="128"/>
      </rPr>
      <t>「姫路城前（交差点）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游ゴシック"/>
        <family val="2"/>
        <charset val="128"/>
      </rPr>
      <t>を右折して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游ゴシック"/>
        <family val="2"/>
        <charset val="128"/>
      </rPr>
      <t>城南線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游ゴシック"/>
        <family val="2"/>
        <charset val="128"/>
      </rPr>
      <t>に入る</t>
    </r>
    <r>
      <rPr>
        <sz val="11"/>
        <color theme="1"/>
        <rFont val="Arial"/>
        <family val="2"/>
      </rPr>
      <t xml:space="preserve"> (</t>
    </r>
    <r>
      <rPr>
        <sz val="11"/>
        <color theme="1"/>
        <rFont val="游ゴシック"/>
        <family val="2"/>
        <charset val="128"/>
      </rPr>
      <t>福崎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国道</t>
    </r>
    <r>
      <rPr>
        <sz val="11"/>
        <color theme="1"/>
        <rFont val="Arial"/>
        <family val="2"/>
      </rPr>
      <t>312</t>
    </r>
    <r>
      <rPr>
        <sz val="11"/>
        <color theme="1"/>
        <rFont val="游ゴシック"/>
        <family val="2"/>
        <charset val="128"/>
      </rPr>
      <t>号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兵庫県立歴史博物館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姫路市立美術館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游ゴシック"/>
        <family val="2"/>
        <charset val="128"/>
      </rPr>
      <t>」方面</t>
    </r>
    <rPh sb="55" eb="57">
      <t>ホウメン</t>
    </rPh>
    <phoneticPr fontId="18"/>
  </si>
  <si>
    <r>
      <rPr>
        <sz val="9"/>
        <color theme="1"/>
        <rFont val="ＭＳ Ｐゴシック"/>
        <family val="2"/>
        <charset val="128"/>
      </rPr>
      <t>城南線</t>
    </r>
    <rPh sb="0" eb="3">
      <t>ジョウナンセン</t>
    </rPh>
    <phoneticPr fontId="18"/>
  </si>
  <si>
    <r>
      <rPr>
        <sz val="10.5"/>
        <color theme="1"/>
        <rFont val="ＭＳ Ｐゴシック"/>
        <family val="3"/>
        <charset val="1"/>
      </rPr>
      <t>「城見台公園前」</t>
    </r>
  </si>
  <si>
    <r>
      <rPr>
        <sz val="11"/>
        <color theme="1"/>
        <rFont val="游ゴシック"/>
        <family val="2"/>
        <charset val="128"/>
      </rPr>
      <t>城見台公園前（交差点）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游ゴシック"/>
        <family val="2"/>
        <charset val="128"/>
      </rPr>
      <t>を左折して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游ゴシック"/>
        <family val="2"/>
        <charset val="128"/>
      </rPr>
      <t>野里街道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​県道</t>
    </r>
    <r>
      <rPr>
        <sz val="11"/>
        <color theme="1"/>
        <rFont val="Arial"/>
        <family val="2"/>
      </rPr>
      <t>518</t>
    </r>
    <r>
      <rPr>
        <sz val="11"/>
        <color theme="1"/>
        <rFont val="游ゴシック"/>
        <family val="2"/>
        <charset val="128"/>
      </rPr>
      <t>号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游ゴシック"/>
        <family val="2"/>
        <charset val="128"/>
      </rPr>
      <t>に入る</t>
    </r>
    <r>
      <rPr>
        <sz val="11"/>
        <color theme="1"/>
        <rFont val="Arial"/>
        <family val="2"/>
      </rPr>
      <t xml:space="preserve"> (</t>
    </r>
    <r>
      <rPr>
        <sz val="11"/>
        <color theme="1"/>
        <rFont val="游ゴシック"/>
        <family val="2"/>
        <charset val="128"/>
      </rPr>
      <t>兵庫県道</t>
    </r>
    <r>
      <rPr>
        <sz val="11"/>
        <color theme="1"/>
        <rFont val="Arial"/>
        <family val="2"/>
      </rPr>
      <t>518</t>
    </r>
    <r>
      <rPr>
        <sz val="11"/>
        <color theme="1"/>
        <rFont val="游ゴシック"/>
        <family val="2"/>
        <charset val="128"/>
      </rPr>
      <t>号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​兵庫県立歴史博物館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​姫路市立美術館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游ゴシック"/>
        <family val="2"/>
        <charset val="128"/>
      </rPr>
      <t>の表示</t>
    </r>
    <r>
      <rPr>
        <sz val="11"/>
        <color theme="1"/>
        <rFont val="Arial"/>
        <family val="2"/>
      </rPr>
      <t>)</t>
    </r>
  </si>
  <si>
    <r>
      <rPr>
        <sz val="10.5"/>
        <color theme="1"/>
        <rFont val="ＭＳ Ｐゴシック"/>
        <family val="3"/>
        <charset val="1"/>
      </rPr>
      <t>「中ノ町」</t>
    </r>
  </si>
  <si>
    <r>
      <rPr>
        <sz val="10.5"/>
        <color theme="1"/>
        <rFont val="ＭＳ Ｐゴシック"/>
        <family val="3"/>
        <charset val="1"/>
      </rPr>
      <t>「大日」</t>
    </r>
  </si>
  <si>
    <r>
      <rPr>
        <sz val="10.5"/>
        <color theme="1"/>
        <rFont val="ＭＳ Ｐゴシック"/>
        <family val="3"/>
        <charset val="1"/>
      </rPr>
      <t>（一時停止）</t>
    </r>
  </si>
  <si>
    <r>
      <rPr>
        <sz val="10.5"/>
        <color theme="1"/>
        <rFont val="ＭＳ Ｐゴシック"/>
        <family val="3"/>
        <charset val="1"/>
      </rPr>
      <t>手前の「福崎新町」交差点直進して</t>
    </r>
    <r>
      <rPr>
        <sz val="10.5"/>
        <color theme="1"/>
        <rFont val="Arial"/>
        <family val="2"/>
      </rPr>
      <t>K405/</t>
    </r>
    <r>
      <rPr>
        <sz val="10.5"/>
        <color theme="1"/>
        <rFont val="ＭＳ Ｐゴシック"/>
        <family val="3"/>
        <charset val="1"/>
      </rPr>
      <t>市道直進</t>
    </r>
  </si>
  <si>
    <r>
      <rPr>
        <sz val="10.5"/>
        <color theme="1"/>
        <rFont val="ＭＳ Ｐゴシック"/>
        <family val="3"/>
        <charset val="1"/>
      </rPr>
      <t>月見橋に入る</t>
    </r>
  </si>
  <si>
    <r>
      <rPr>
        <sz val="9"/>
        <color theme="1"/>
        <rFont val="Arial"/>
        <family val="2"/>
        <charset val="1"/>
      </rPr>
      <t>月見橋</t>
    </r>
    <rPh sb="0" eb="2">
      <t>ツキミ</t>
    </rPh>
    <rPh sb="2" eb="3">
      <t>バシ</t>
    </rPh>
    <phoneticPr fontId="18"/>
  </si>
  <si>
    <r>
      <rPr>
        <sz val="10.5"/>
        <color theme="1"/>
        <rFont val="ＭＳ Ｐゴシック"/>
        <family val="3"/>
        <charset val="1"/>
      </rPr>
      <t>月見橋渡った直後</t>
    </r>
  </si>
  <si>
    <r>
      <rPr>
        <sz val="10.5"/>
        <color theme="1"/>
        <rFont val="ＭＳ Ｐゴシック"/>
        <family val="3"/>
        <charset val="1"/>
      </rPr>
      <t>「落合橋東詰」</t>
    </r>
  </si>
  <si>
    <r>
      <rPr>
        <sz val="11"/>
        <color theme="1"/>
        <rFont val="游ゴシック"/>
        <family val="2"/>
        <charset val="128"/>
      </rPr>
      <t>「多可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"/>
      </rPr>
      <t>​</t>
    </r>
    <r>
      <rPr>
        <sz val="11"/>
        <color theme="1"/>
        <rFont val="游ゴシック"/>
        <family val="2"/>
        <charset val="128"/>
      </rPr>
      <t>兵庫県道</t>
    </r>
    <r>
      <rPr>
        <sz val="11"/>
        <color theme="1"/>
        <rFont val="Arial"/>
        <family val="2"/>
      </rPr>
      <t>34</t>
    </r>
    <r>
      <rPr>
        <sz val="11"/>
        <color theme="1"/>
        <rFont val="游ゴシック"/>
        <family val="2"/>
        <charset val="128"/>
      </rPr>
      <t>号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"/>
      </rPr>
      <t>​</t>
    </r>
    <r>
      <rPr>
        <sz val="11"/>
        <color theme="1"/>
        <rFont val="游ゴシック"/>
        <family val="2"/>
        <charset val="128"/>
      </rPr>
      <t>西脇」</t>
    </r>
  </si>
  <si>
    <r>
      <rPr>
        <sz val="10.5"/>
        <color theme="1"/>
        <rFont val="ＭＳ Ｐゴシック"/>
        <family val="3"/>
        <charset val="1"/>
      </rPr>
      <t>カーブミラーのところ、すぐ登り坂</t>
    </r>
  </si>
  <si>
    <r>
      <rPr>
        <sz val="10.5"/>
        <color theme="1"/>
        <rFont val="ＭＳ Ｐゴシック"/>
        <family val="3"/>
        <charset val="1"/>
      </rPr>
      <t>「加美西脇」</t>
    </r>
  </si>
  <si>
    <r>
      <rPr>
        <sz val="11"/>
        <color theme="1"/>
        <rFont val="游ゴシック"/>
        <family val="2"/>
        <charset val="128"/>
      </rPr>
      <t>「和田山」方面</t>
    </r>
    <rPh sb="5" eb="7">
      <t>ホウメン</t>
    </rPh>
    <phoneticPr fontId="18"/>
  </si>
  <si>
    <r>
      <rPr>
        <sz val="11"/>
        <color theme="1"/>
        <rFont val="游ゴシック"/>
        <family val="2"/>
        <charset val="128"/>
      </rPr>
      <t>「</t>
    </r>
    <r>
      <rPr>
        <sz val="11"/>
        <color theme="1"/>
        <rFont val="游ゴシック"/>
        <family val="3"/>
        <charset val="128"/>
      </rPr>
      <t>ラベンダーパーク多可」方面</t>
    </r>
    <rPh sb="12" eb="14">
      <t>ホウメン</t>
    </rPh>
    <phoneticPr fontId="18"/>
  </si>
  <si>
    <r>
      <rPr>
        <sz val="10.5"/>
        <color theme="1"/>
        <rFont val="ＭＳ Ｐゴシック"/>
        <family val="3"/>
        <charset val="1"/>
      </rPr>
      <t>「常楽」</t>
    </r>
  </si>
  <si>
    <r>
      <rPr>
        <sz val="10.5"/>
        <color theme="1"/>
        <rFont val="ＭＳ Ｐゴシック"/>
        <family val="3"/>
        <charset val="1"/>
      </rPr>
      <t>ファミマの交差点</t>
    </r>
  </si>
  <si>
    <r>
      <rPr>
        <sz val="11"/>
        <color theme="1"/>
        <rFont val="游ゴシック"/>
        <family val="2"/>
        <charset val="128"/>
      </rPr>
      <t>右折して県道</t>
    </r>
    <r>
      <rPr>
        <sz val="11"/>
        <color theme="1"/>
        <rFont val="Arial"/>
        <family val="2"/>
      </rPr>
      <t>109</t>
    </r>
    <r>
      <rPr>
        <sz val="11"/>
        <color theme="1"/>
        <rFont val="游ゴシック"/>
        <family val="2"/>
        <charset val="128"/>
      </rPr>
      <t>号に入る</t>
    </r>
  </si>
  <si>
    <r>
      <rPr>
        <sz val="10"/>
        <color theme="1"/>
        <rFont val="ＭＳ Ｐゴシック"/>
        <family val="3"/>
        <charset val="1"/>
      </rPr>
      <t>「</t>
    </r>
    <r>
      <rPr>
        <sz val="11"/>
        <color theme="1"/>
        <rFont val="游ゴシック"/>
        <family val="2"/>
        <charset val="128"/>
      </rPr>
      <t>口榎原</t>
    </r>
    <r>
      <rPr>
        <sz val="10"/>
        <color theme="1"/>
        <rFont val="ＭＳ Ｐゴシック"/>
        <family val="3"/>
        <charset val="1"/>
      </rPr>
      <t>」</t>
    </r>
  </si>
  <si>
    <r>
      <rPr>
        <sz val="11"/>
        <color theme="1"/>
        <rFont val="游ゴシック"/>
        <family val="2"/>
        <charset val="128"/>
      </rPr>
      <t>「福知山市街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国道</t>
    </r>
    <r>
      <rPr>
        <sz val="11"/>
        <color theme="1"/>
        <rFont val="Arial"/>
        <family val="2"/>
      </rPr>
      <t>9</t>
    </r>
    <r>
      <rPr>
        <sz val="11"/>
        <color theme="1"/>
        <rFont val="游ゴシック"/>
        <family val="3"/>
        <charset val="128"/>
      </rPr>
      <t>号」方面</t>
    </r>
    <rPh sb="13" eb="15">
      <t>ホウメン</t>
    </rPh>
    <phoneticPr fontId="18"/>
  </si>
  <si>
    <r>
      <rPr>
        <sz val="11"/>
        <color theme="1"/>
        <rFont val="游ゴシック"/>
        <family val="2"/>
        <charset val="128"/>
      </rPr>
      <t>斜め左方向に曲がる</t>
    </r>
  </si>
  <si>
    <r>
      <rPr>
        <sz val="10.5"/>
        <color theme="1"/>
        <rFont val="ＭＳ Ｐゴシック"/>
        <family val="3"/>
        <charset val="1"/>
      </rPr>
      <t>「新庄北」</t>
    </r>
  </si>
  <si>
    <r>
      <rPr>
        <sz val="11"/>
        <color theme="1"/>
        <rFont val="游ゴシック"/>
        <family val="2"/>
        <charset val="128"/>
      </rPr>
      <t>「</t>
    </r>
    <r>
      <rPr>
        <sz val="11"/>
        <color theme="1"/>
        <rFont val="游ゴシック"/>
        <family val="3"/>
        <charset val="128"/>
      </rPr>
      <t>舞鶴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宮津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天橋立」方面</t>
    </r>
    <rPh sb="13" eb="15">
      <t>ホウメン</t>
    </rPh>
    <phoneticPr fontId="18"/>
  </si>
  <si>
    <r>
      <rPr>
        <sz val="10.5"/>
        <color theme="1"/>
        <rFont val="ＭＳ Ｐゴシック"/>
        <family val="3"/>
        <charset val="1"/>
      </rPr>
      <t>「八田」</t>
    </r>
  </si>
  <si>
    <r>
      <rPr>
        <sz val="11"/>
        <color theme="1"/>
        <rFont val="游ゴシック"/>
        <family val="2"/>
        <charset val="128"/>
      </rPr>
      <t>「</t>
    </r>
    <r>
      <rPr>
        <sz val="11"/>
        <color theme="1"/>
        <rFont val="游ゴシック"/>
        <family val="3"/>
        <charset val="128"/>
      </rPr>
      <t>小浜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舞鶴市街」方面</t>
    </r>
    <rPh sb="10" eb="12">
      <t>ホウメン</t>
    </rPh>
    <phoneticPr fontId="18"/>
  </si>
  <si>
    <r>
      <rPr>
        <sz val="10.5"/>
        <color theme="1"/>
        <rFont val="ＭＳ Ｐゴシック"/>
        <family val="3"/>
        <charset val="1"/>
      </rPr>
      <t>「道芝口」</t>
    </r>
  </si>
  <si>
    <r>
      <rPr>
        <sz val="10.5"/>
        <color theme="1"/>
        <rFont val="ＭＳ Ｐゴシック"/>
        <family val="3"/>
        <charset val="1"/>
      </rPr>
      <t>直進</t>
    </r>
    <r>
      <rPr>
        <sz val="10.5"/>
        <color theme="1"/>
        <rFont val="Arial"/>
        <family val="2"/>
      </rPr>
      <t>Straight</t>
    </r>
  </si>
  <si>
    <r>
      <rPr>
        <sz val="11"/>
        <color theme="1"/>
        <rFont val="游ゴシック"/>
        <family val="2"/>
        <charset val="128"/>
      </rPr>
      <t>道芝トンネルを進む</t>
    </r>
  </si>
  <si>
    <r>
      <rPr>
        <sz val="9"/>
        <color theme="1"/>
        <rFont val="Arial"/>
        <family val="2"/>
        <charset val="1"/>
      </rPr>
      <t>道芝トンネル</t>
    </r>
    <rPh sb="0" eb="1">
      <t>ミチ</t>
    </rPh>
    <rPh sb="1" eb="2">
      <t>シバ</t>
    </rPh>
    <phoneticPr fontId="18"/>
  </si>
  <si>
    <r>
      <rPr>
        <sz val="10.5"/>
        <color theme="1"/>
        <rFont val="ＭＳ Ｐゴシック"/>
        <family val="3"/>
        <charset val="1"/>
      </rPr>
      <t>「北吸」</t>
    </r>
  </si>
  <si>
    <r>
      <rPr>
        <sz val="10.5"/>
        <color theme="1"/>
        <rFont val="ＭＳ Ｐゴシック"/>
        <family val="3"/>
        <charset val="1"/>
      </rPr>
      <t>斜め左方向、細い道に入る</t>
    </r>
  </si>
  <si>
    <r>
      <rPr>
        <sz val="10.5"/>
        <color theme="1"/>
        <rFont val="Segoe UI Symbol"/>
        <family val="3"/>
      </rPr>
      <t>┬</t>
    </r>
    <r>
      <rPr>
        <sz val="10.5"/>
        <color theme="1"/>
        <rFont val="ＭＳ Ｐゴシック"/>
        <family val="3"/>
        <charset val="1"/>
      </rPr>
      <t>右</t>
    </r>
    <r>
      <rPr>
        <sz val="10.5"/>
        <color theme="1"/>
        <rFont val="Arial"/>
        <family val="2"/>
      </rPr>
      <t xml:space="preserve">R
</t>
    </r>
    <r>
      <rPr>
        <sz val="10.5"/>
        <color theme="1"/>
        <rFont val="ＭＳ Ｐゴシック"/>
        <family val="3"/>
        <charset val="1"/>
      </rPr>
      <t>→すぐ</t>
    </r>
    <r>
      <rPr>
        <sz val="10.5"/>
        <color theme="1"/>
        <rFont val="Segoe UI Symbol"/>
        <family val="3"/>
      </rPr>
      <t>┤</t>
    </r>
    <r>
      <rPr>
        <sz val="10.5"/>
        <color theme="1"/>
        <rFont val="ＭＳ Ｐゴシック"/>
        <family val="3"/>
        <charset val="1"/>
      </rPr>
      <t>左</t>
    </r>
    <r>
      <rPr>
        <sz val="10.5"/>
        <color theme="1"/>
        <rFont val="Arial"/>
        <family val="2"/>
      </rPr>
      <t>Left</t>
    </r>
    <phoneticPr fontId="18"/>
  </si>
  <si>
    <r>
      <rPr>
        <sz val="10.5"/>
        <color theme="1"/>
        <rFont val="ＭＳ Ｐゴシック"/>
        <family val="3"/>
        <charset val="1"/>
      </rPr>
      <t>突き当りを右折してすぐの最初の角を左折する</t>
    </r>
  </si>
  <si>
    <r>
      <rPr>
        <sz val="10.5"/>
        <color theme="1"/>
        <rFont val="ＭＳ Ｐゴシック"/>
        <family val="3"/>
        <charset val="1"/>
      </rPr>
      <t>海に突き当たる</t>
    </r>
  </si>
  <si>
    <r>
      <rPr>
        <sz val="10.5"/>
        <color theme="1"/>
        <rFont val="ＭＳ Ｐゴシック"/>
        <family val="3"/>
        <charset val="1"/>
      </rPr>
      <t>「</t>
    </r>
    <r>
      <rPr>
        <sz val="10.5"/>
        <color theme="1"/>
        <rFont val="Arial"/>
        <family val="2"/>
      </rPr>
      <t>NTT</t>
    </r>
    <r>
      <rPr>
        <sz val="10.5"/>
        <color theme="1"/>
        <rFont val="ＭＳ Ｐゴシック"/>
        <family val="3"/>
        <charset val="1"/>
      </rPr>
      <t>前」</t>
    </r>
  </si>
  <si>
    <r>
      <rPr>
        <sz val="10.5"/>
        <color theme="1"/>
        <rFont val="ＭＳ Ｐゴシック"/>
        <family val="3"/>
        <charset val="1"/>
      </rPr>
      <t>道なりに左折して橋を渡った直後「若狭三方」方面</t>
    </r>
  </si>
  <si>
    <r>
      <rPr>
        <sz val="9"/>
        <color theme="1"/>
        <rFont val="Arial"/>
        <family val="2"/>
        <charset val="1"/>
      </rPr>
      <t>若狭街道</t>
    </r>
    <rPh sb="0" eb="2">
      <t>ワカサ</t>
    </rPh>
    <rPh sb="2" eb="4">
      <t>カイドウ</t>
    </rPh>
    <phoneticPr fontId="18"/>
  </si>
  <si>
    <r>
      <rPr>
        <sz val="10.5"/>
        <color theme="1"/>
        <rFont val="ＭＳ Ｐゴシック"/>
        <family val="3"/>
        <charset val="1"/>
      </rPr>
      <t>「坂尻」</t>
    </r>
  </si>
  <si>
    <r>
      <rPr>
        <sz val="10.5"/>
        <color theme="1"/>
        <rFont val="ＭＳ Ｐゴシック"/>
        <family val="3"/>
        <charset val="1"/>
      </rPr>
      <t>「三島橋」</t>
    </r>
  </si>
  <si>
    <r>
      <rPr>
        <sz val="10.5"/>
        <color theme="1"/>
        <rFont val="ＭＳ Ｐゴシック"/>
        <family val="3"/>
        <charset val="1"/>
      </rPr>
      <t>庄野川を渡った交差点</t>
    </r>
  </si>
  <si>
    <r>
      <rPr>
        <sz val="10.5"/>
        <color theme="1"/>
        <rFont val="ＭＳ Ｐゴシック"/>
        <family val="3"/>
        <charset val="1"/>
      </rPr>
      <t>フェリー乗り場に行く途中のカーブミラーのところ、見落とし注意</t>
    </r>
  </si>
  <si>
    <r>
      <rPr>
        <sz val="10.5"/>
        <color theme="1"/>
        <rFont val="ＭＳ Ｐゴシック"/>
        <family val="3"/>
        <charset val="1"/>
      </rPr>
      <t>左折して国道</t>
    </r>
    <r>
      <rPr>
        <sz val="10.5"/>
        <color theme="1"/>
        <rFont val="Arial"/>
        <family val="2"/>
      </rPr>
      <t>8</t>
    </r>
    <r>
      <rPr>
        <sz val="10.5"/>
        <color theme="1"/>
        <rFont val="ＭＳ Ｐゴシック"/>
        <family val="3"/>
        <charset val="1"/>
      </rPr>
      <t>号に入る</t>
    </r>
  </si>
  <si>
    <r>
      <rPr>
        <sz val="10.5"/>
        <color theme="1"/>
        <rFont val="ＭＳ Ｐゴシック"/>
        <family val="3"/>
        <charset val="1"/>
      </rPr>
      <t>「大比田」</t>
    </r>
  </si>
  <si>
    <r>
      <rPr>
        <sz val="11"/>
        <color theme="1"/>
        <rFont val="游ゴシック"/>
        <family val="2"/>
        <charset val="128"/>
      </rPr>
      <t>「しおかぜライン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国道</t>
    </r>
    <r>
      <rPr>
        <sz val="11"/>
        <color theme="1"/>
        <rFont val="Arial"/>
        <family val="2"/>
      </rPr>
      <t>305</t>
    </r>
    <r>
      <rPr>
        <sz val="11"/>
        <color theme="1"/>
        <rFont val="游ゴシック"/>
        <family val="2"/>
        <charset val="128"/>
      </rPr>
      <t>号」方面</t>
    </r>
    <rPh sb="16" eb="18">
      <t>ホウメン</t>
    </rPh>
    <phoneticPr fontId="18"/>
  </si>
  <si>
    <r>
      <rPr>
        <sz val="11"/>
        <color theme="1"/>
        <rFont val="游ゴシック"/>
        <family val="2"/>
        <charset val="128"/>
      </rPr>
      <t>「</t>
    </r>
    <r>
      <rPr>
        <sz val="11"/>
        <color theme="1"/>
        <rFont val="游ゴシック"/>
        <family val="3"/>
        <charset val="128"/>
      </rPr>
      <t>越前海岸</t>
    </r>
    <r>
      <rPr>
        <sz val="11"/>
        <color theme="1"/>
        <rFont val="Arial"/>
        <family val="2"/>
      </rPr>
      <t>(</t>
    </r>
    <r>
      <rPr>
        <sz val="11"/>
        <color theme="1"/>
        <rFont val="游ゴシック"/>
        <family val="3"/>
        <charset val="128"/>
      </rPr>
      <t>河野</t>
    </r>
    <r>
      <rPr>
        <sz val="11"/>
        <color theme="1"/>
        <rFont val="Arial"/>
        <family val="2"/>
      </rPr>
      <t>)/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越前海岸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越廼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越前町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越前海岸</t>
    </r>
    <r>
      <rPr>
        <sz val="11"/>
        <color theme="1"/>
        <rFont val="Arial"/>
        <family val="2"/>
      </rPr>
      <t>(</t>
    </r>
    <r>
      <rPr>
        <sz val="11"/>
        <color theme="1"/>
        <rFont val="游ゴシック"/>
        <family val="3"/>
        <charset val="128"/>
      </rPr>
      <t>梅浦</t>
    </r>
    <r>
      <rPr>
        <sz val="11"/>
        <color theme="1"/>
        <rFont val="Arial"/>
        <family val="2"/>
      </rPr>
      <t>)/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越前岬水仙ランド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露天風呂「漁火」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アクティブハウス越前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越前がにミュージアム」方面</t>
    </r>
    <rPh sb="79" eb="81">
      <t>ホウメン</t>
    </rPh>
    <phoneticPr fontId="18"/>
  </si>
  <si>
    <r>
      <rPr>
        <sz val="11"/>
        <color theme="1"/>
        <rFont val="游ゴシック"/>
        <family val="2"/>
        <charset val="128"/>
      </rPr>
      <t>漁火街道へ</t>
    </r>
    <rPh sb="0" eb="2">
      <t>イサリビ</t>
    </rPh>
    <rPh sb="2" eb="4">
      <t>カイドウ</t>
    </rPh>
    <phoneticPr fontId="18"/>
  </si>
  <si>
    <r>
      <rPr>
        <sz val="9"/>
        <color theme="1"/>
        <rFont val="Arial"/>
        <family val="2"/>
        <charset val="1"/>
      </rPr>
      <t>漁火街道</t>
    </r>
    <r>
      <rPr>
        <sz val="9"/>
        <color theme="1"/>
        <rFont val="Arial"/>
        <family val="2"/>
      </rPr>
      <t>/R305</t>
    </r>
  </si>
  <si>
    <r>
      <rPr>
        <sz val="11"/>
        <color theme="1"/>
        <rFont val="游ゴシック"/>
        <family val="2"/>
        <charset val="128"/>
      </rPr>
      <t>右側</t>
    </r>
    <r>
      <rPr>
        <sz val="11"/>
        <color theme="1"/>
        <rFont val="Arial"/>
        <family val="2"/>
      </rPr>
      <t>Right</t>
    </r>
    <rPh sb="0" eb="2">
      <t>ミギガワ</t>
    </rPh>
    <phoneticPr fontId="22"/>
  </si>
  <si>
    <r>
      <rPr>
        <sz val="9"/>
        <color theme="1"/>
        <rFont val="ＭＳ ゴシック"/>
        <family val="2"/>
        <charset val="128"/>
      </rPr>
      <t>漁火街道</t>
    </r>
    <r>
      <rPr>
        <sz val="9"/>
        <color theme="1"/>
        <rFont val="Arial"/>
        <family val="2"/>
      </rPr>
      <t>/R305</t>
    </r>
    <phoneticPr fontId="18"/>
  </si>
  <si>
    <r>
      <rPr>
        <sz val="10"/>
        <color theme="1"/>
        <rFont val="MS Gothic"/>
        <family val="2"/>
        <charset val="128"/>
      </rPr>
      <t>〇</t>
    </r>
    <phoneticPr fontId="18"/>
  </si>
  <si>
    <r>
      <rPr>
        <sz val="9"/>
        <color theme="1"/>
        <rFont val="MS Gothic"/>
        <family val="2"/>
        <charset val="128"/>
      </rPr>
      <t>「柳原」</t>
    </r>
  </si>
  <si>
    <r>
      <rPr>
        <sz val="11"/>
        <color theme="1"/>
        <rFont val="游ゴシック"/>
        <family val="2"/>
        <charset val="128"/>
      </rPr>
      <t>「テクノポート福井」方面</t>
    </r>
    <rPh sb="10" eb="12">
      <t>ホウメン</t>
    </rPh>
    <phoneticPr fontId="18"/>
  </si>
  <si>
    <r>
      <rPr>
        <sz val="11"/>
        <color theme="1"/>
        <rFont val="游ゴシック"/>
        <family val="2"/>
        <charset val="128"/>
      </rPr>
      <t>├右</t>
    </r>
    <r>
      <rPr>
        <sz val="11"/>
        <color theme="1"/>
        <rFont val="Arial"/>
        <family val="2"/>
      </rPr>
      <t>Right</t>
    </r>
    <rPh sb="1" eb="2">
      <t>ミギ</t>
    </rPh>
    <phoneticPr fontId="18"/>
  </si>
  <si>
    <r>
      <rPr>
        <sz val="9"/>
        <color theme="1"/>
        <rFont val="ＭＳ Ｐゴシック"/>
        <family val="2"/>
        <charset val="128"/>
      </rPr>
      <t>市道</t>
    </r>
    <r>
      <rPr>
        <sz val="9"/>
        <color theme="1"/>
        <rFont val="Arial"/>
        <family val="2"/>
      </rPr>
      <t>/R305</t>
    </r>
    <rPh sb="0" eb="2">
      <t>シドウ</t>
    </rPh>
    <phoneticPr fontId="18"/>
  </si>
  <si>
    <r>
      <rPr>
        <sz val="11"/>
        <color theme="1"/>
        <rFont val="游ゴシック"/>
        <family val="2"/>
        <charset val="128"/>
      </rPr>
      <t>┼右</t>
    </r>
    <r>
      <rPr>
        <sz val="11"/>
        <color theme="1"/>
        <rFont val="Arial"/>
        <family val="2"/>
      </rPr>
      <t>Right</t>
    </r>
    <rPh sb="1" eb="2">
      <t>ミギ</t>
    </rPh>
    <phoneticPr fontId="18"/>
  </si>
  <si>
    <r>
      <rPr>
        <sz val="9"/>
        <color theme="1"/>
        <rFont val="MS Gothic"/>
        <family val="2"/>
        <charset val="128"/>
      </rPr>
      <t>「覚善」</t>
    </r>
  </si>
  <si>
    <r>
      <rPr>
        <sz val="9"/>
        <color theme="1"/>
        <rFont val="MS Gothic"/>
        <family val="2"/>
        <charset val="128"/>
      </rPr>
      <t>「舟津口」</t>
    </r>
  </si>
  <si>
    <r>
      <rPr>
        <sz val="11"/>
        <color theme="1"/>
        <rFont val="游ゴシック"/>
        <family val="2"/>
        <charset val="128"/>
      </rPr>
      <t>「金津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加賀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吉崎」方面</t>
    </r>
    <rPh sb="10" eb="12">
      <t>ホウメン</t>
    </rPh>
    <phoneticPr fontId="18"/>
  </si>
  <si>
    <r>
      <rPr>
        <sz val="9"/>
        <color theme="1"/>
        <rFont val="MS Gothic"/>
        <family val="2"/>
        <charset val="128"/>
      </rPr>
      <t>北潟湖畔通過</t>
    </r>
    <rPh sb="0" eb="1">
      <t>ホク</t>
    </rPh>
    <rPh sb="1" eb="2">
      <t>ガタ</t>
    </rPh>
    <rPh sb="2" eb="3">
      <t>コ</t>
    </rPh>
    <rPh sb="3" eb="4">
      <t>ハン</t>
    </rPh>
    <rPh sb="4" eb="6">
      <t>ツウカ</t>
    </rPh>
    <phoneticPr fontId="18"/>
  </si>
  <si>
    <r>
      <rPr>
        <sz val="9"/>
        <color theme="1"/>
        <rFont val="ＭＳ Ｐゴシック"/>
        <family val="3"/>
        <charset val="128"/>
      </rPr>
      <t>「三木」</t>
    </r>
  </si>
  <si>
    <r>
      <rPr>
        <sz val="9"/>
        <color theme="1"/>
        <rFont val="ＭＳ Ｐゴシック"/>
        <family val="2"/>
        <charset val="128"/>
      </rPr>
      <t>三木大橋で大聖寺川を渡る</t>
    </r>
    <rPh sb="0" eb="2">
      <t>ミキ</t>
    </rPh>
    <rPh sb="2" eb="4">
      <t>オオハシ</t>
    </rPh>
    <rPh sb="5" eb="8">
      <t>ダイショウジ</t>
    </rPh>
    <rPh sb="8" eb="9">
      <t>ガワ</t>
    </rPh>
    <rPh sb="10" eb="11">
      <t>ワタ</t>
    </rPh>
    <phoneticPr fontId="18"/>
  </si>
  <si>
    <r>
      <rPr>
        <sz val="9"/>
        <color theme="1"/>
        <rFont val="ＭＳ Ｐゴシック"/>
        <family val="3"/>
        <charset val="128"/>
      </rPr>
      <t>「上木町」</t>
    </r>
  </si>
  <si>
    <r>
      <rPr>
        <sz val="9"/>
        <color theme="1"/>
        <rFont val="MS Gothic"/>
        <family val="2"/>
        <charset val="128"/>
      </rPr>
      <t>「朝日町西」</t>
    </r>
  </si>
  <si>
    <r>
      <rPr>
        <sz val="9"/>
        <color theme="1"/>
        <rFont val="MS Gothic"/>
        <family val="2"/>
        <charset val="128"/>
      </rPr>
      <t>「宮地町南」</t>
    </r>
  </si>
  <si>
    <r>
      <rPr>
        <sz val="9"/>
        <color theme="1"/>
        <rFont val="MS Gothic"/>
        <family val="2"/>
        <charset val="128"/>
      </rPr>
      <t>「安宅新町」</t>
    </r>
  </si>
  <si>
    <r>
      <rPr>
        <sz val="11"/>
        <color theme="1"/>
        <rFont val="游ゴシック"/>
        <family val="2"/>
        <charset val="128"/>
      </rPr>
      <t>「能美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安宅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游ゴシック"/>
        <family val="2"/>
        <charset val="128"/>
      </rPr>
      <t>」方面</t>
    </r>
    <rPh sb="8" eb="10">
      <t>ホウメン</t>
    </rPh>
    <phoneticPr fontId="18"/>
  </si>
  <si>
    <r>
      <rPr>
        <sz val="9"/>
        <color theme="1"/>
        <rFont val="ＭＳ Ｐゴシック"/>
        <family val="2"/>
        <charset val="128"/>
      </rPr>
      <t>市道</t>
    </r>
    <phoneticPr fontId="18"/>
  </si>
  <si>
    <r>
      <rPr>
        <sz val="9"/>
        <color theme="1"/>
        <rFont val="MS Gothic"/>
        <family val="2"/>
        <charset val="128"/>
      </rPr>
      <t>小松空港付近通過</t>
    </r>
    <rPh sb="0" eb="2">
      <t>コマツ</t>
    </rPh>
    <rPh sb="2" eb="4">
      <t>クウコウ</t>
    </rPh>
    <rPh sb="4" eb="6">
      <t>フキン</t>
    </rPh>
    <rPh sb="6" eb="8">
      <t>ツウカ</t>
    </rPh>
    <phoneticPr fontId="18"/>
  </si>
  <si>
    <r>
      <rPr>
        <sz val="11"/>
        <color theme="1"/>
        <rFont val="游ゴシック"/>
        <family val="2"/>
        <charset val="128"/>
      </rPr>
      <t>「安宅関」交差点を通過して橋を渡った直後</t>
    </r>
    <rPh sb="1" eb="3">
      <t>アタカ</t>
    </rPh>
    <rPh sb="3" eb="4">
      <t>セキ</t>
    </rPh>
    <rPh sb="5" eb="8">
      <t>コウサテン</t>
    </rPh>
    <rPh sb="9" eb="11">
      <t>ツウカ</t>
    </rPh>
    <rPh sb="13" eb="14">
      <t>ハシ</t>
    </rPh>
    <rPh sb="15" eb="16">
      <t>ワタ</t>
    </rPh>
    <rPh sb="18" eb="20">
      <t>チョクゴ</t>
    </rPh>
    <phoneticPr fontId="18"/>
  </si>
  <si>
    <r>
      <rPr>
        <sz val="11"/>
        <color theme="1"/>
        <rFont val="游ゴシック"/>
        <family val="2"/>
        <charset val="128"/>
      </rPr>
      <t>すぐを右折</t>
    </r>
    <rPh sb="3" eb="5">
      <t>ウセツ</t>
    </rPh>
    <phoneticPr fontId="18"/>
  </si>
  <si>
    <r>
      <rPr>
        <sz val="9"/>
        <color theme="1"/>
        <rFont val="MS Gothic"/>
        <family val="2"/>
        <charset val="128"/>
      </rPr>
      <t>市道</t>
    </r>
    <r>
      <rPr>
        <sz val="9"/>
        <color theme="1"/>
        <rFont val="Arial"/>
        <family val="2"/>
      </rPr>
      <t>/K25</t>
    </r>
    <rPh sb="0" eb="2">
      <t>シドウ</t>
    </rPh>
    <phoneticPr fontId="18"/>
  </si>
  <si>
    <r>
      <rPr>
        <sz val="9"/>
        <color theme="1"/>
        <rFont val="ＭＳ Ｐゴシック"/>
        <family val="3"/>
        <charset val="128"/>
      </rPr>
      <t>「美川大橋詰」</t>
    </r>
  </si>
  <si>
    <r>
      <rPr>
        <sz val="9"/>
        <color theme="1"/>
        <rFont val="ＭＳ Ｐゴシック"/>
        <family val="3"/>
        <charset val="128"/>
      </rPr>
      <t>「松本」</t>
    </r>
    <rPh sb="1" eb="3">
      <t>マツモト</t>
    </rPh>
    <phoneticPr fontId="18"/>
  </si>
  <si>
    <r>
      <rPr>
        <sz val="9"/>
        <color theme="1"/>
        <rFont val="MS Gothic"/>
        <family val="2"/>
        <charset val="128"/>
      </rPr>
      <t>「八日市五丁目」</t>
    </r>
  </si>
  <si>
    <r>
      <rPr>
        <sz val="11"/>
        <color theme="1"/>
        <rFont val="游ゴシック"/>
        <family val="2"/>
        <charset val="128"/>
      </rPr>
      <t>「新神田」方面　</t>
    </r>
    <r>
      <rPr>
        <sz val="11"/>
        <color theme="1"/>
        <rFont val="Arial"/>
        <family val="2"/>
      </rPr>
      <t>7-11</t>
    </r>
    <r>
      <rPr>
        <sz val="11"/>
        <color theme="1"/>
        <rFont val="游ゴシック"/>
        <family val="2"/>
        <charset val="128"/>
      </rPr>
      <t>角</t>
    </r>
    <rPh sb="5" eb="7">
      <t>ホウメン</t>
    </rPh>
    <rPh sb="12" eb="13">
      <t>カド</t>
    </rPh>
    <phoneticPr fontId="18"/>
  </si>
  <si>
    <r>
      <rPr>
        <sz val="9"/>
        <color theme="1"/>
        <rFont val="ＭＳ Ｐゴシック"/>
        <family val="2"/>
        <charset val="128"/>
      </rPr>
      <t>まめだ大通り</t>
    </r>
    <rPh sb="3" eb="5">
      <t>オオドオ</t>
    </rPh>
    <phoneticPr fontId="18"/>
  </si>
  <si>
    <r>
      <rPr>
        <sz val="9"/>
        <color theme="1"/>
        <rFont val="MS Gothic"/>
        <family val="2"/>
        <charset val="128"/>
      </rPr>
      <t>「南広岡町」</t>
    </r>
  </si>
  <si>
    <r>
      <rPr>
        <sz val="11"/>
        <color theme="1"/>
        <rFont val="游ゴシック"/>
        <family val="2"/>
        <charset val="128"/>
      </rPr>
      <t>角にローソン</t>
    </r>
    <rPh sb="0" eb="1">
      <t>カド</t>
    </rPh>
    <phoneticPr fontId="18"/>
  </si>
  <si>
    <r>
      <rPr>
        <sz val="9"/>
        <color theme="1"/>
        <rFont val="MS Gothic"/>
        <family val="2"/>
        <charset val="128"/>
      </rPr>
      <t>「三社」</t>
    </r>
  </si>
  <si>
    <r>
      <rPr>
        <sz val="11"/>
        <color theme="1"/>
        <rFont val="游ゴシック"/>
        <family val="2"/>
        <charset val="128"/>
      </rPr>
      <t>左側</t>
    </r>
    <r>
      <rPr>
        <sz val="11"/>
        <color theme="1"/>
        <rFont val="Arial"/>
        <family val="2"/>
      </rPr>
      <t>Left</t>
    </r>
    <rPh sb="0" eb="1">
      <t>ヒダリ</t>
    </rPh>
    <rPh sb="1" eb="2">
      <t>ガワ</t>
    </rPh>
    <phoneticPr fontId="22"/>
  </si>
  <si>
    <r>
      <t>PC5</t>
    </r>
    <r>
      <rPr>
        <sz val="11"/>
        <color theme="1"/>
        <rFont val="游ゴシック"/>
        <family val="2"/>
        <charset val="128"/>
      </rPr>
      <t>　</t>
    </r>
    <r>
      <rPr>
        <sz val="11"/>
        <color theme="1"/>
        <rFont val="Arial"/>
        <family val="2"/>
      </rPr>
      <t>7-11</t>
    </r>
    <r>
      <rPr>
        <sz val="11"/>
        <color theme="1"/>
        <rFont val="游ゴシック"/>
        <family val="2"/>
        <charset val="128"/>
      </rPr>
      <t>金沢中央郵便局前店</t>
    </r>
    <rPh sb="8" eb="10">
      <t>カナザワ</t>
    </rPh>
    <rPh sb="10" eb="12">
      <t>チュウオウ</t>
    </rPh>
    <rPh sb="12" eb="15">
      <t>ユウビンキョク</t>
    </rPh>
    <rPh sb="15" eb="16">
      <t>マエ</t>
    </rPh>
    <rPh sb="16" eb="17">
      <t>テン</t>
    </rPh>
    <phoneticPr fontId="18"/>
  </si>
  <si>
    <r>
      <rPr>
        <sz val="9"/>
        <color theme="1"/>
        <rFont val="ＭＳ Ｐゴシック"/>
        <family val="3"/>
        <charset val="128"/>
      </rPr>
      <t>「金沢駅前東」</t>
    </r>
  </si>
  <si>
    <r>
      <rPr>
        <sz val="11"/>
        <color theme="1"/>
        <rFont val="游ゴシック"/>
        <family val="2"/>
        <charset val="128"/>
      </rPr>
      <t>金沢駅前</t>
    </r>
    <rPh sb="0" eb="3">
      <t>カナザワエキ</t>
    </rPh>
    <rPh sb="3" eb="4">
      <t>マエ</t>
    </rPh>
    <phoneticPr fontId="18"/>
  </si>
  <si>
    <r>
      <rPr>
        <sz val="9"/>
        <color theme="1"/>
        <rFont val="MS Gothic"/>
        <family val="2"/>
        <charset val="128"/>
      </rPr>
      <t>「鳴和」</t>
    </r>
  </si>
  <si>
    <r>
      <rPr>
        <sz val="11"/>
        <color theme="1"/>
        <rFont val="游ゴシック"/>
        <family val="2"/>
        <charset val="128"/>
      </rPr>
      <t>「森本」方面</t>
    </r>
    <rPh sb="4" eb="6">
      <t>ホウメン</t>
    </rPh>
    <phoneticPr fontId="18"/>
  </si>
  <si>
    <r>
      <rPr>
        <sz val="9"/>
        <color theme="1"/>
        <rFont val="MS Gothic"/>
        <family val="2"/>
        <charset val="128"/>
      </rPr>
      <t>「梅田インター口」</t>
    </r>
  </si>
  <si>
    <r>
      <rPr>
        <sz val="11"/>
        <color theme="1"/>
        <rFont val="游ゴシック"/>
        <family val="2"/>
        <charset val="128"/>
      </rPr>
      <t>Ｙ右</t>
    </r>
    <r>
      <rPr>
        <sz val="11"/>
        <color theme="1"/>
        <rFont val="Arial"/>
        <family val="2"/>
      </rPr>
      <t>Right</t>
    </r>
    <rPh sb="1" eb="2">
      <t>ミギ</t>
    </rPh>
    <phoneticPr fontId="18"/>
  </si>
  <si>
    <r>
      <rPr>
        <sz val="11"/>
        <color theme="1"/>
        <rFont val="游ゴシック"/>
        <family val="2"/>
        <charset val="128"/>
      </rPr>
      <t>「天田峠」方面へ</t>
    </r>
    <rPh sb="1" eb="3">
      <t>アマダ</t>
    </rPh>
    <rPh sb="3" eb="4">
      <t>トウゲ</t>
    </rPh>
    <rPh sb="5" eb="7">
      <t>ホウメン</t>
    </rPh>
    <phoneticPr fontId="18"/>
  </si>
  <si>
    <r>
      <rPr>
        <sz val="9"/>
        <color theme="1"/>
        <rFont val="MS Gothic"/>
        <family val="2"/>
        <charset val="128"/>
      </rPr>
      <t>「芹川」</t>
    </r>
  </si>
  <si>
    <r>
      <rPr>
        <sz val="11"/>
        <color theme="1"/>
        <rFont val="游ゴシック"/>
        <family val="2"/>
        <charset val="128"/>
      </rPr>
      <t>「戸出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富山県道</t>
    </r>
    <r>
      <rPr>
        <sz val="11"/>
        <color theme="1"/>
        <rFont val="Arial"/>
        <family val="2"/>
      </rPr>
      <t>9</t>
    </r>
    <r>
      <rPr>
        <sz val="11"/>
        <color theme="1"/>
        <rFont val="游ゴシック"/>
        <family val="2"/>
        <charset val="128"/>
      </rPr>
      <t>号」方面</t>
    </r>
    <rPh sb="11" eb="13">
      <t>ホウメン</t>
    </rPh>
    <phoneticPr fontId="18"/>
  </si>
  <si>
    <r>
      <rPr>
        <sz val="11"/>
        <color theme="1"/>
        <rFont val="游ゴシック"/>
        <family val="2"/>
        <charset val="128"/>
      </rPr>
      <t>横断歩道のところ</t>
    </r>
    <rPh sb="0" eb="2">
      <t>オウダン</t>
    </rPh>
    <rPh sb="2" eb="4">
      <t>ホドウ</t>
    </rPh>
    <phoneticPr fontId="18"/>
  </si>
  <si>
    <r>
      <rPr>
        <sz val="9"/>
        <color theme="1"/>
        <rFont val="ＭＳ Ｐゴシック"/>
        <family val="3"/>
        <charset val="128"/>
      </rPr>
      <t>「茶屋町」</t>
    </r>
    <rPh sb="1" eb="4">
      <t>チャヤマチ</t>
    </rPh>
    <phoneticPr fontId="18"/>
  </si>
  <si>
    <r>
      <rPr>
        <sz val="9"/>
        <color theme="1"/>
        <rFont val="MS Gothic"/>
        <family val="2"/>
        <charset val="128"/>
      </rPr>
      <t>「五福八区」</t>
    </r>
  </si>
  <si>
    <r>
      <rPr>
        <sz val="11"/>
        <color theme="1"/>
        <rFont val="游ゴシック"/>
        <family val="2"/>
        <charset val="128"/>
      </rPr>
      <t>「五艘」方面</t>
    </r>
    <rPh sb="4" eb="6">
      <t>ホウメン</t>
    </rPh>
    <phoneticPr fontId="18"/>
  </si>
  <si>
    <r>
      <rPr>
        <sz val="9"/>
        <color theme="1"/>
        <rFont val="MS Gothic"/>
        <family val="2"/>
        <charset val="128"/>
      </rPr>
      <t>「五艘」</t>
    </r>
  </si>
  <si>
    <r>
      <rPr>
        <sz val="9"/>
        <color theme="1"/>
        <rFont val="MS Gothic"/>
        <family val="2"/>
        <charset val="128"/>
      </rPr>
      <t>市道</t>
    </r>
    <r>
      <rPr>
        <sz val="9"/>
        <color theme="1"/>
        <rFont val="Arial"/>
        <family val="2"/>
      </rPr>
      <t>/K7/</t>
    </r>
    <r>
      <rPr>
        <sz val="9"/>
        <color theme="1"/>
        <rFont val="ＭＳ Ｐゴシック"/>
        <family val="2"/>
        <charset val="128"/>
      </rPr>
      <t>ひまわり通り</t>
    </r>
    <rPh sb="0" eb="2">
      <t>シドウ</t>
    </rPh>
    <phoneticPr fontId="22"/>
  </si>
  <si>
    <r>
      <rPr>
        <sz val="11"/>
        <color theme="1"/>
        <rFont val="游ゴシック"/>
        <family val="2"/>
        <charset val="128"/>
      </rPr>
      <t>変形五差路</t>
    </r>
    <r>
      <rPr>
        <sz val="11"/>
        <color theme="1"/>
        <rFont val="Arial"/>
        <family val="2"/>
      </rPr>
      <t>Left</t>
    </r>
    <rPh sb="0" eb="2">
      <t>ヘンケイ</t>
    </rPh>
    <rPh sb="2" eb="5">
      <t>ゴサロ</t>
    </rPh>
    <phoneticPr fontId="18"/>
  </si>
  <si>
    <r>
      <rPr>
        <sz val="9"/>
        <color theme="1"/>
        <rFont val="MS Gothic"/>
        <family val="2"/>
        <charset val="128"/>
      </rPr>
      <t>「富山駅前西」</t>
    </r>
  </si>
  <si>
    <r>
      <rPr>
        <sz val="11"/>
        <color theme="1"/>
        <rFont val="游ゴシック"/>
        <family val="2"/>
        <charset val="128"/>
      </rPr>
      <t>富山駅前</t>
    </r>
    <phoneticPr fontId="18"/>
  </si>
  <si>
    <r>
      <rPr>
        <sz val="9"/>
        <color theme="1"/>
        <rFont val="MS Gothic"/>
        <family val="2"/>
        <charset val="128"/>
      </rPr>
      <t>「千歳町２丁目」</t>
    </r>
  </si>
  <si>
    <r>
      <rPr>
        <sz val="11"/>
        <color theme="1"/>
        <rFont val="游ゴシック"/>
        <family val="2"/>
        <charset val="128"/>
      </rPr>
      <t>千歳町２丁目（交差点）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游ゴシック"/>
        <family val="2"/>
        <charset val="128"/>
      </rPr>
      <t>を左折する</t>
    </r>
  </si>
  <si>
    <r>
      <rPr>
        <sz val="11"/>
        <color theme="1"/>
        <rFont val="游ゴシック"/>
        <family val="2"/>
        <charset val="128"/>
      </rPr>
      <t>地下道入口あり</t>
    </r>
    <rPh sb="0" eb="3">
      <t>チカドウ</t>
    </rPh>
    <rPh sb="3" eb="5">
      <t>イリグチ</t>
    </rPh>
    <phoneticPr fontId="18"/>
  </si>
  <si>
    <r>
      <rPr>
        <sz val="11"/>
        <color theme="1"/>
        <rFont val="游ゴシック"/>
        <family val="2"/>
        <charset val="128"/>
      </rPr>
      <t>（一時停止）</t>
    </r>
    <rPh sb="1" eb="3">
      <t>イチジ</t>
    </rPh>
    <rPh sb="3" eb="5">
      <t>テイシ</t>
    </rPh>
    <phoneticPr fontId="18"/>
  </si>
  <si>
    <r>
      <rPr>
        <sz val="11"/>
        <color theme="1"/>
        <rFont val="游ゴシック"/>
        <family val="2"/>
        <charset val="128"/>
      </rPr>
      <t>┤左</t>
    </r>
    <r>
      <rPr>
        <sz val="11"/>
        <color theme="1"/>
        <rFont val="Arial"/>
        <family val="2"/>
      </rPr>
      <t>Left</t>
    </r>
    <rPh sb="1" eb="2">
      <t>ヒダリ</t>
    </rPh>
    <phoneticPr fontId="18"/>
  </si>
  <si>
    <r>
      <rPr>
        <sz val="11"/>
        <color theme="1"/>
        <rFont val="游ゴシック"/>
        <family val="2"/>
        <charset val="128"/>
      </rPr>
      <t>ローソン角</t>
    </r>
    <rPh sb="4" eb="5">
      <t>カド</t>
    </rPh>
    <phoneticPr fontId="18"/>
  </si>
  <si>
    <r>
      <rPr>
        <sz val="9"/>
        <color theme="1"/>
        <rFont val="MS Gothic"/>
        <family val="2"/>
        <charset val="128"/>
      </rPr>
      <t>「五本榎」</t>
    </r>
  </si>
  <si>
    <r>
      <rPr>
        <sz val="11"/>
        <color theme="1"/>
        <rFont val="游ゴシック"/>
        <family val="2"/>
        <charset val="128"/>
      </rPr>
      <t>「魚津」方面</t>
    </r>
    <rPh sb="4" eb="6">
      <t>ホウメン</t>
    </rPh>
    <phoneticPr fontId="18"/>
  </si>
  <si>
    <r>
      <rPr>
        <sz val="11"/>
        <color theme="1"/>
        <rFont val="游ゴシック"/>
        <family val="2"/>
        <charset val="128"/>
      </rPr>
      <t>成願寺大橋を渡った直後を曲がる</t>
    </r>
    <rPh sb="0" eb="3">
      <t>ジョウガンジ</t>
    </rPh>
    <rPh sb="3" eb="5">
      <t>オオハシ</t>
    </rPh>
    <rPh sb="6" eb="7">
      <t>ワタ</t>
    </rPh>
    <rPh sb="9" eb="11">
      <t>チョクゴ</t>
    </rPh>
    <rPh sb="12" eb="13">
      <t>マ</t>
    </rPh>
    <phoneticPr fontId="18"/>
  </si>
  <si>
    <r>
      <rPr>
        <sz val="9"/>
        <color theme="1"/>
        <rFont val="MS Gothic"/>
        <family val="2"/>
        <charset val="128"/>
      </rPr>
      <t>「辻ヶ堂」</t>
    </r>
  </si>
  <si>
    <r>
      <rPr>
        <sz val="9"/>
        <color theme="1"/>
        <rFont val="MS Gothic"/>
        <family val="2"/>
        <charset val="128"/>
      </rPr>
      <t>「水橋中村町」</t>
    </r>
  </si>
  <si>
    <r>
      <rPr>
        <sz val="11"/>
        <color theme="1"/>
        <rFont val="游ゴシック"/>
        <family val="2"/>
        <charset val="128"/>
      </rPr>
      <t>水橋中村町（交差点）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游ゴシック"/>
        <family val="2"/>
        <charset val="128"/>
      </rPr>
      <t>を右折する</t>
    </r>
  </si>
  <si>
    <r>
      <t>K15/</t>
    </r>
    <r>
      <rPr>
        <sz val="9"/>
        <color theme="1"/>
        <rFont val="ＭＳ Ｐゴシック"/>
        <family val="2"/>
        <charset val="128"/>
      </rPr>
      <t>ふれあい通り</t>
    </r>
    <r>
      <rPr>
        <sz val="9"/>
        <color theme="1"/>
        <rFont val="Arial"/>
        <family val="2"/>
      </rPr>
      <t>/K320/K1/</t>
    </r>
    <r>
      <rPr>
        <sz val="9"/>
        <color theme="1"/>
        <rFont val="Yu Gothic"/>
        <family val="2"/>
        <charset val="128"/>
      </rPr>
      <t>しんきろうロード</t>
    </r>
    <phoneticPr fontId="18"/>
  </si>
  <si>
    <r>
      <rPr>
        <sz val="9"/>
        <color theme="1"/>
        <rFont val="ＭＳ Ｐゴシック"/>
        <family val="3"/>
        <charset val="128"/>
      </rPr>
      <t>「三ケ（北）」</t>
    </r>
    <rPh sb="1" eb="2">
      <t>サン</t>
    </rPh>
    <rPh sb="4" eb="5">
      <t>キタ</t>
    </rPh>
    <phoneticPr fontId="18"/>
  </si>
  <si>
    <r>
      <rPr>
        <sz val="9"/>
        <color theme="1"/>
        <rFont val="ＭＳ Ｐゴシック"/>
        <family val="2"/>
        <charset val="128"/>
      </rPr>
      <t>しんきろうロード</t>
    </r>
    <phoneticPr fontId="18"/>
  </si>
  <si>
    <r>
      <rPr>
        <sz val="9"/>
        <color theme="1"/>
        <rFont val="ＭＳ Ｐゴシック"/>
        <family val="2"/>
        <charset val="128"/>
      </rPr>
      <t>魚津水族館先の交差点</t>
    </r>
    <rPh sb="0" eb="2">
      <t>ウオツ</t>
    </rPh>
    <rPh sb="2" eb="5">
      <t>スイゾクカン</t>
    </rPh>
    <rPh sb="5" eb="6">
      <t>サキ</t>
    </rPh>
    <rPh sb="7" eb="10">
      <t>コウサテン</t>
    </rPh>
    <phoneticPr fontId="18"/>
  </si>
  <si>
    <r>
      <rPr>
        <sz val="9"/>
        <color theme="1"/>
        <rFont val="ＭＳ Ｐゴシック"/>
        <family val="2"/>
        <charset val="128"/>
      </rPr>
      <t>しんきろうロード</t>
    </r>
    <r>
      <rPr>
        <sz val="9"/>
        <color theme="1"/>
        <rFont val="Arial"/>
        <family val="2"/>
      </rPr>
      <t>/K2</t>
    </r>
    <phoneticPr fontId="18"/>
  </si>
  <si>
    <r>
      <rPr>
        <sz val="9"/>
        <color theme="1"/>
        <rFont val="MS Gothic"/>
        <family val="2"/>
        <charset val="128"/>
      </rPr>
      <t>「寿町」</t>
    </r>
  </si>
  <si>
    <r>
      <rPr>
        <sz val="9"/>
        <color theme="1"/>
        <rFont val="ＭＳ Ｐゴシック"/>
        <family val="3"/>
        <charset val="128"/>
      </rPr>
      <t>「入膳中町」</t>
    </r>
  </si>
  <si>
    <r>
      <rPr>
        <sz val="11"/>
        <color theme="1"/>
        <rFont val="游ゴシック"/>
        <family val="2"/>
        <charset val="128"/>
      </rPr>
      <t>細い踏切を渡る</t>
    </r>
    <rPh sb="0" eb="1">
      <t>ホソ</t>
    </rPh>
    <rPh sb="2" eb="4">
      <t>フミキリ</t>
    </rPh>
    <rPh sb="5" eb="6">
      <t>ワタ</t>
    </rPh>
    <phoneticPr fontId="18"/>
  </si>
  <si>
    <r>
      <rPr>
        <sz val="9"/>
        <color theme="1"/>
        <rFont val="MS Gothic"/>
        <family val="2"/>
        <charset val="128"/>
      </rPr>
      <t>「境西」</t>
    </r>
  </si>
  <si>
    <r>
      <rPr>
        <sz val="9"/>
        <color theme="1"/>
        <rFont val="MS Gothic"/>
        <family val="2"/>
        <charset val="128"/>
      </rPr>
      <t>「境」</t>
    </r>
  </si>
  <si>
    <r>
      <rPr>
        <sz val="11"/>
        <color theme="1"/>
        <rFont val="游ゴシック"/>
        <family val="2"/>
        <charset val="128"/>
      </rPr>
      <t>ランプを出る</t>
    </r>
    <rPh sb="4" eb="5">
      <t>デ</t>
    </rPh>
    <phoneticPr fontId="18"/>
  </si>
  <si>
    <r>
      <rPr>
        <sz val="11"/>
        <color theme="1"/>
        <rFont val="游ゴシック"/>
        <family val="2"/>
        <charset val="128"/>
      </rPr>
      <t>（</t>
    </r>
    <r>
      <rPr>
        <sz val="11"/>
        <color theme="1"/>
        <rFont val="Arial"/>
        <family val="2"/>
      </rPr>
      <t>JR</t>
    </r>
    <r>
      <rPr>
        <sz val="11"/>
        <color theme="1"/>
        <rFont val="游ゴシック"/>
        <family val="2"/>
        <charset val="128"/>
      </rPr>
      <t>直流・交流の境界）</t>
    </r>
    <rPh sb="9" eb="11">
      <t>キョウカイ</t>
    </rPh>
    <phoneticPr fontId="18"/>
  </si>
  <si>
    <r>
      <rPr>
        <sz val="9"/>
        <color theme="1"/>
        <rFont val="MS Gothic"/>
        <family val="2"/>
        <charset val="128"/>
      </rPr>
      <t>「郷津」</t>
    </r>
  </si>
  <si>
    <r>
      <rPr>
        <sz val="11"/>
        <color theme="1"/>
        <rFont val="游ゴシック"/>
        <family val="2"/>
        <charset val="128"/>
      </rPr>
      <t>「なおえつ海水浴場」方面</t>
    </r>
    <rPh sb="10" eb="12">
      <t>ホウメン</t>
    </rPh>
    <phoneticPr fontId="18"/>
  </si>
  <si>
    <r>
      <rPr>
        <sz val="9"/>
        <color theme="1"/>
        <rFont val="ＭＳ Ｐゴシック"/>
        <family val="3"/>
        <charset val="128"/>
      </rPr>
      <t>「中央一丁目」</t>
    </r>
  </si>
  <si>
    <r>
      <rPr>
        <sz val="9"/>
        <color theme="1"/>
        <rFont val="ＭＳ Ｐゴシック"/>
        <family val="3"/>
        <charset val="128"/>
      </rPr>
      <t>「佐内東」</t>
    </r>
  </si>
  <si>
    <r>
      <rPr>
        <sz val="11"/>
        <color theme="1"/>
        <rFont val="游ゴシック"/>
        <family val="2"/>
        <charset val="128"/>
      </rPr>
      <t>「長岡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柏崎」方面</t>
    </r>
    <rPh sb="7" eb="9">
      <t>ホウメン</t>
    </rPh>
    <phoneticPr fontId="18"/>
  </si>
  <si>
    <r>
      <rPr>
        <sz val="9"/>
        <color theme="1"/>
        <rFont val="ＭＳ Ｐゴシック"/>
        <family val="3"/>
        <charset val="128"/>
      </rPr>
      <t>「寿町」</t>
    </r>
  </si>
  <si>
    <r>
      <rPr>
        <sz val="11"/>
        <color theme="1"/>
        <rFont val="游ゴシック"/>
        <family val="2"/>
        <charset val="128"/>
      </rPr>
      <t>「柏崎港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みなとまち海浜公園」方面</t>
    </r>
    <rPh sb="15" eb="17">
      <t>ホウメン</t>
    </rPh>
    <phoneticPr fontId="18"/>
  </si>
  <si>
    <r>
      <rPr>
        <sz val="11"/>
        <color theme="1"/>
        <rFont val="游ゴシック"/>
        <family val="2"/>
        <charset val="128"/>
      </rPr>
      <t>海に突き当り</t>
    </r>
    <rPh sb="0" eb="1">
      <t>ウミ</t>
    </rPh>
    <rPh sb="2" eb="3">
      <t>ツ</t>
    </rPh>
    <rPh sb="4" eb="5">
      <t>アタ</t>
    </rPh>
    <phoneticPr fontId="18"/>
  </si>
  <si>
    <r>
      <rPr>
        <sz val="9"/>
        <color theme="1"/>
        <rFont val="ＭＳ Ｐゴシック"/>
        <family val="2"/>
        <charset val="128"/>
      </rPr>
      <t>市道</t>
    </r>
    <r>
      <rPr>
        <sz val="9"/>
        <color theme="1"/>
        <rFont val="Arial"/>
        <family val="2"/>
      </rPr>
      <t>/R352</t>
    </r>
    <rPh sb="0" eb="2">
      <t>シドウ</t>
    </rPh>
    <phoneticPr fontId="18"/>
  </si>
  <si>
    <r>
      <rPr>
        <sz val="9"/>
        <color theme="1"/>
        <rFont val="ＭＳ ゴシック"/>
        <family val="3"/>
        <charset val="128"/>
      </rPr>
      <t>番神トンネル</t>
    </r>
    <phoneticPr fontId="18"/>
  </si>
  <si>
    <r>
      <rPr>
        <sz val="9"/>
        <color theme="1"/>
        <rFont val="ＭＳ Ｐゴシック"/>
        <family val="3"/>
        <charset val="128"/>
      </rPr>
      <t>「安政町」</t>
    </r>
    <rPh sb="1" eb="4">
      <t>アンセイマチ</t>
    </rPh>
    <phoneticPr fontId="18"/>
  </si>
  <si>
    <r>
      <rPr>
        <sz val="9"/>
        <color theme="1"/>
        <rFont val="MS Gothic"/>
        <family val="2"/>
        <charset val="128"/>
      </rPr>
      <t>「松沢町」</t>
    </r>
    <rPh sb="1" eb="3">
      <t>マツザワ</t>
    </rPh>
    <rPh sb="3" eb="4">
      <t>マチ</t>
    </rPh>
    <phoneticPr fontId="18"/>
  </si>
  <si>
    <r>
      <rPr>
        <sz val="9"/>
        <color theme="1"/>
        <rFont val="MS Gothic"/>
        <family val="2"/>
        <charset val="128"/>
      </rPr>
      <t>「野積橋北詰」</t>
    </r>
    <rPh sb="1" eb="2">
      <t>ノ</t>
    </rPh>
    <rPh sb="2" eb="3">
      <t>ヅ</t>
    </rPh>
    <rPh sb="3" eb="4">
      <t>ハシ</t>
    </rPh>
    <rPh sb="4" eb="6">
      <t>キタヅメ</t>
    </rPh>
    <phoneticPr fontId="18"/>
  </si>
  <si>
    <r>
      <rPr>
        <sz val="11"/>
        <color theme="1"/>
        <rFont val="游ゴシック"/>
        <family val="2"/>
        <charset val="128"/>
      </rPr>
      <t>〇</t>
    </r>
    <r>
      <rPr>
        <sz val="11"/>
        <color theme="1"/>
        <rFont val="Arial"/>
        <family val="2"/>
      </rPr>
      <t>2</t>
    </r>
    <r>
      <rPr>
        <sz val="11"/>
        <color theme="1"/>
        <rFont val="游ゴシック"/>
        <family val="2"/>
        <charset val="128"/>
      </rPr>
      <t>本目</t>
    </r>
    <rPh sb="2" eb="3">
      <t>ホン</t>
    </rPh>
    <rPh sb="3" eb="4">
      <t>メ</t>
    </rPh>
    <phoneticPr fontId="18"/>
  </si>
  <si>
    <r>
      <rPr>
        <sz val="11"/>
        <color theme="1"/>
        <rFont val="游ゴシック"/>
        <family val="2"/>
        <charset val="128"/>
      </rPr>
      <t>ロータリーの</t>
    </r>
    <r>
      <rPr>
        <sz val="11"/>
        <color theme="1"/>
        <rFont val="Arial"/>
        <family val="2"/>
      </rPr>
      <t xml:space="preserve">2 </t>
    </r>
    <r>
      <rPr>
        <sz val="11"/>
        <color theme="1"/>
        <rFont val="游ゴシック"/>
        <family val="2"/>
        <charset val="128"/>
      </rPr>
      <t>つ目の出口</t>
    </r>
    <phoneticPr fontId="18"/>
  </si>
  <si>
    <r>
      <t>R402/</t>
    </r>
    <r>
      <rPr>
        <sz val="9"/>
        <color theme="1"/>
        <rFont val="MS Gothic"/>
        <family val="2"/>
        <charset val="128"/>
      </rPr>
      <t>市道</t>
    </r>
    <rPh sb="5" eb="7">
      <t>シドウ</t>
    </rPh>
    <phoneticPr fontId="18"/>
  </si>
  <si>
    <r>
      <rPr>
        <sz val="9"/>
        <color theme="1"/>
        <rFont val="ＭＳ Ｐゴシック"/>
        <family val="2"/>
        <charset val="128"/>
      </rPr>
      <t>市道</t>
    </r>
    <r>
      <rPr>
        <sz val="9"/>
        <color theme="1"/>
        <rFont val="Arial"/>
        <family val="2"/>
      </rPr>
      <t>/R116</t>
    </r>
    <rPh sb="0" eb="2">
      <t>シドウ</t>
    </rPh>
    <phoneticPr fontId="18"/>
  </si>
  <si>
    <r>
      <rPr>
        <sz val="11"/>
        <color theme="1"/>
        <rFont val="游ゴシック"/>
        <family val="2"/>
        <charset val="128"/>
      </rPr>
      <t>左折して県道</t>
    </r>
    <r>
      <rPr>
        <sz val="11"/>
        <color theme="1"/>
        <rFont val="Arial"/>
        <family val="2"/>
      </rPr>
      <t>1</t>
    </r>
    <r>
      <rPr>
        <sz val="11"/>
        <color theme="1"/>
        <rFont val="游ゴシック"/>
        <family val="2"/>
        <charset val="128"/>
      </rPr>
      <t>号に入る</t>
    </r>
    <r>
      <rPr>
        <sz val="11"/>
        <color theme="1"/>
        <rFont val="Arial"/>
        <family val="2"/>
      </rPr>
      <t xml:space="preserve"> (</t>
    </r>
    <r>
      <rPr>
        <sz val="11"/>
        <color theme="1"/>
        <rFont val="游ゴシック"/>
        <family val="2"/>
        <charset val="128"/>
      </rPr>
      <t>新潟県道</t>
    </r>
    <r>
      <rPr>
        <sz val="11"/>
        <color theme="1"/>
        <rFont val="Arial"/>
        <family val="2"/>
      </rPr>
      <t>1</t>
    </r>
    <r>
      <rPr>
        <sz val="11"/>
        <color theme="1"/>
        <rFont val="游ゴシック"/>
        <family val="2"/>
        <charset val="128"/>
      </rPr>
      <t>号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新潟駅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游ゴシック"/>
        <family val="2"/>
        <charset val="128"/>
      </rPr>
      <t>の表示</t>
    </r>
    <r>
      <rPr>
        <sz val="11"/>
        <color theme="1"/>
        <rFont val="Arial"/>
        <family val="2"/>
      </rPr>
      <t>)</t>
    </r>
  </si>
  <si>
    <r>
      <t>SC</t>
    </r>
    <r>
      <rPr>
        <sz val="11"/>
        <color theme="1"/>
        <rFont val="游ゴシック"/>
        <family val="2"/>
        <charset val="128"/>
      </rPr>
      <t>　</t>
    </r>
    <r>
      <rPr>
        <sz val="11"/>
        <color theme="1"/>
        <rFont val="Arial"/>
        <family val="2"/>
      </rPr>
      <t>7-11</t>
    </r>
    <r>
      <rPr>
        <sz val="11"/>
        <color theme="1"/>
        <rFont val="游ゴシック"/>
        <family val="2"/>
        <charset val="128"/>
      </rPr>
      <t>新潟上所</t>
    </r>
    <r>
      <rPr>
        <sz val="11"/>
        <color theme="1"/>
        <rFont val="Arial"/>
        <family val="2"/>
      </rPr>
      <t>2</t>
    </r>
    <r>
      <rPr>
        <sz val="11"/>
        <color theme="1"/>
        <rFont val="游ゴシック"/>
        <family val="2"/>
        <charset val="128"/>
      </rPr>
      <t>丁目店</t>
    </r>
    <rPh sb="7" eb="9">
      <t>ニイガタ</t>
    </rPh>
    <rPh sb="9" eb="10">
      <t>カミ</t>
    </rPh>
    <rPh sb="10" eb="11">
      <t>ショ</t>
    </rPh>
    <rPh sb="12" eb="14">
      <t>チョウメ</t>
    </rPh>
    <rPh sb="14" eb="15">
      <t>テン</t>
    </rPh>
    <phoneticPr fontId="18"/>
  </si>
  <si>
    <r>
      <rPr>
        <sz val="9"/>
        <color theme="1"/>
        <rFont val="ＭＳ Ｐゴシック"/>
        <family val="3"/>
        <charset val="128"/>
      </rPr>
      <t>「上所」</t>
    </r>
  </si>
  <si>
    <r>
      <rPr>
        <sz val="11"/>
        <color theme="1"/>
        <rFont val="游ゴシック"/>
        <family val="2"/>
        <charset val="128"/>
      </rPr>
      <t>上所（交差点）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游ゴシック"/>
        <family val="2"/>
        <charset val="128"/>
      </rPr>
      <t>を左折して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游ゴシック"/>
        <family val="2"/>
        <charset val="128"/>
      </rPr>
      <t>東港線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游ゴシック"/>
        <family val="2"/>
        <charset val="128"/>
      </rPr>
      <t>に入る</t>
    </r>
  </si>
  <si>
    <r>
      <rPr>
        <sz val="9"/>
        <color theme="1"/>
        <rFont val="Yu Gothic"/>
        <family val="2"/>
        <charset val="128"/>
      </rPr>
      <t>東港線</t>
    </r>
    <r>
      <rPr>
        <sz val="9"/>
        <color theme="1"/>
        <rFont val="Arial"/>
        <family val="2"/>
      </rPr>
      <t>/R113</t>
    </r>
    <phoneticPr fontId="18"/>
  </si>
  <si>
    <r>
      <rPr>
        <sz val="9"/>
        <color theme="1"/>
        <rFont val="MS Gothic"/>
        <family val="2"/>
        <charset val="128"/>
      </rPr>
      <t>「紡績角」</t>
    </r>
  </si>
  <si>
    <r>
      <rPr>
        <sz val="11"/>
        <color theme="1"/>
        <rFont val="游ゴシック"/>
        <family val="2"/>
        <charset val="128"/>
      </rPr>
      <t>「新潟みなとトンネル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新潟空港」方面</t>
    </r>
    <rPh sb="16" eb="18">
      <t>ホウメン</t>
    </rPh>
    <phoneticPr fontId="18"/>
  </si>
  <si>
    <r>
      <rPr>
        <sz val="9"/>
        <color theme="1"/>
        <rFont val="MS Gothic"/>
        <family val="2"/>
        <charset val="128"/>
      </rPr>
      <t>「末広橋」</t>
    </r>
    <rPh sb="1" eb="4">
      <t>スエヒロバシ</t>
    </rPh>
    <phoneticPr fontId="18"/>
  </si>
  <si>
    <r>
      <rPr>
        <sz val="9"/>
        <color theme="1"/>
        <rFont val="ＭＳ Ｐゴシック"/>
        <family val="2"/>
        <charset val="128"/>
      </rPr>
      <t>松浜橋渡る</t>
    </r>
    <rPh sb="0" eb="1">
      <t>マツ</t>
    </rPh>
    <rPh sb="1" eb="2">
      <t>ハマ</t>
    </rPh>
    <rPh sb="2" eb="3">
      <t>バシ</t>
    </rPh>
    <rPh sb="3" eb="4">
      <t>ワタ</t>
    </rPh>
    <phoneticPr fontId="18"/>
  </si>
  <si>
    <r>
      <rPr>
        <sz val="11"/>
        <color theme="1"/>
        <rFont val="游ゴシック"/>
        <family val="2"/>
        <charset val="128"/>
      </rPr>
      <t>道なり</t>
    </r>
    <rPh sb="0" eb="1">
      <t>ミチ</t>
    </rPh>
    <phoneticPr fontId="18"/>
  </si>
  <si>
    <r>
      <rPr>
        <sz val="11"/>
        <color theme="1"/>
        <rFont val="游ゴシック"/>
        <family val="2"/>
        <charset val="128"/>
      </rPr>
      <t>左折のみ可</t>
    </r>
    <rPh sb="0" eb="2">
      <t>サセツ</t>
    </rPh>
    <rPh sb="4" eb="5">
      <t>カ</t>
    </rPh>
    <phoneticPr fontId="18"/>
  </si>
  <si>
    <r>
      <rPr>
        <sz val="10"/>
        <color theme="1"/>
        <rFont val="MS Gothic"/>
        <family val="2"/>
        <charset val="128"/>
      </rPr>
      <t>〇</t>
    </r>
  </si>
  <si>
    <r>
      <rPr>
        <sz val="9"/>
        <color theme="1"/>
        <rFont val="ＭＳ Ｐゴシック"/>
        <family val="3"/>
        <charset val="128"/>
      </rPr>
      <t>「蓮野」</t>
    </r>
  </si>
  <si>
    <r>
      <rPr>
        <sz val="9"/>
        <color theme="1"/>
        <rFont val="ＭＳ Ｐゴシック"/>
        <family val="3"/>
        <charset val="128"/>
      </rPr>
      <t>「松山」</t>
    </r>
    <rPh sb="1" eb="3">
      <t>マツヤマ</t>
    </rPh>
    <phoneticPr fontId="18"/>
  </si>
  <si>
    <r>
      <rPr>
        <sz val="9"/>
        <color theme="1"/>
        <rFont val="MS Gothic"/>
        <family val="2"/>
        <charset val="128"/>
      </rPr>
      <t>「肴町」</t>
    </r>
  </si>
  <si>
    <r>
      <rPr>
        <sz val="9"/>
        <color theme="1"/>
        <rFont val="MS Gothic"/>
        <family val="2"/>
        <charset val="128"/>
      </rPr>
      <t>日本海パークライン。笹川流れ</t>
    </r>
    <rPh sb="0" eb="2">
      <t>ニホン</t>
    </rPh>
    <rPh sb="2" eb="3">
      <t>カイ</t>
    </rPh>
    <rPh sb="10" eb="12">
      <t>ササガワ</t>
    </rPh>
    <rPh sb="12" eb="13">
      <t>ナガ</t>
    </rPh>
    <phoneticPr fontId="18"/>
  </si>
  <si>
    <r>
      <rPr>
        <sz val="9"/>
        <color theme="1"/>
        <rFont val="MS Gothic"/>
        <family val="2"/>
        <charset val="128"/>
      </rPr>
      <t>「勝木」</t>
    </r>
  </si>
  <si>
    <r>
      <rPr>
        <sz val="9"/>
        <color theme="1"/>
        <rFont val="MS Gothic"/>
        <family val="2"/>
        <charset val="128"/>
      </rPr>
      <t>庄内空港下通る</t>
    </r>
  </si>
  <si>
    <r>
      <rPr>
        <sz val="11"/>
        <color theme="1"/>
        <rFont val="游ゴシック"/>
        <family val="2"/>
        <charset val="128"/>
      </rPr>
      <t>「秋田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"/>
      </rPr>
      <t>​</t>
    </r>
    <r>
      <rPr>
        <sz val="11"/>
        <color theme="1"/>
        <rFont val="游ゴシック"/>
        <family val="2"/>
        <charset val="128"/>
      </rPr>
      <t>由利本荘」方面</t>
    </r>
  </si>
  <si>
    <r>
      <rPr>
        <sz val="11"/>
        <color theme="1"/>
        <rFont val="游ゴシック"/>
        <family val="2"/>
        <charset val="128"/>
      </rPr>
      <t>「十六羅漢岩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"/>
      </rPr>
      <t>​</t>
    </r>
    <r>
      <rPr>
        <sz val="11"/>
        <color theme="1"/>
        <rFont val="游ゴシック"/>
        <family val="2"/>
        <charset val="128"/>
      </rPr>
      <t>西浜海水浴場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"/>
      </rPr>
      <t>​</t>
    </r>
    <r>
      <rPr>
        <sz val="11"/>
        <color theme="1"/>
        <rFont val="游ゴシック"/>
        <family val="2"/>
        <charset val="128"/>
      </rPr>
      <t>烏海温泉郷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"/>
      </rPr>
      <t>​</t>
    </r>
    <r>
      <rPr>
        <sz val="11"/>
        <color theme="1"/>
        <rFont val="游ゴシック"/>
        <family val="2"/>
        <charset val="128"/>
      </rPr>
      <t>鳥海あまはげ街道」</t>
    </r>
  </si>
  <si>
    <r>
      <rPr>
        <sz val="9"/>
        <color theme="1"/>
        <rFont val="MS Gothic"/>
        <family val="2"/>
        <charset val="128"/>
      </rPr>
      <t>市道</t>
    </r>
    <r>
      <rPr>
        <sz val="9"/>
        <color theme="1"/>
        <rFont val="Arial"/>
        <family val="2"/>
      </rPr>
      <t>/K290</t>
    </r>
    <phoneticPr fontId="18"/>
  </si>
  <si>
    <r>
      <rPr>
        <sz val="11"/>
        <color theme="1"/>
        <rFont val="游ゴシック"/>
        <family val="2"/>
        <charset val="128"/>
      </rPr>
      <t>左折して国道</t>
    </r>
    <r>
      <rPr>
        <sz val="11"/>
        <color theme="1"/>
        <rFont val="Arial"/>
        <family val="2"/>
      </rPr>
      <t>7</t>
    </r>
    <r>
      <rPr>
        <sz val="11"/>
        <color theme="1"/>
        <rFont val="游ゴシック"/>
        <family val="2"/>
        <charset val="128"/>
      </rPr>
      <t>号に入る</t>
    </r>
  </si>
  <si>
    <r>
      <rPr>
        <sz val="9"/>
        <color theme="1"/>
        <rFont val="ＭＳ Ｐゴシック"/>
        <family val="3"/>
        <charset val="128"/>
      </rPr>
      <t>「南浜」</t>
    </r>
    <rPh sb="1" eb="2">
      <t>ミナミ</t>
    </rPh>
    <rPh sb="2" eb="3">
      <t>ハマ</t>
    </rPh>
    <phoneticPr fontId="18"/>
  </si>
  <si>
    <r>
      <rPr>
        <sz val="9"/>
        <color theme="1"/>
        <rFont val="MS Gothic"/>
        <family val="2"/>
        <charset val="128"/>
      </rPr>
      <t>あかしあロード</t>
    </r>
    <phoneticPr fontId="18"/>
  </si>
  <si>
    <r>
      <rPr>
        <sz val="9"/>
        <color theme="1"/>
        <rFont val="MS Gothic"/>
        <family val="2"/>
        <charset val="128"/>
      </rPr>
      <t>「港大橋前」</t>
    </r>
    <rPh sb="1" eb="2">
      <t>ミナト</t>
    </rPh>
    <rPh sb="2" eb="4">
      <t>オオハシ</t>
    </rPh>
    <rPh sb="4" eb="5">
      <t>マエ</t>
    </rPh>
    <phoneticPr fontId="18"/>
  </si>
  <si>
    <r>
      <rPr>
        <sz val="11"/>
        <color theme="1"/>
        <rFont val="游ゴシック"/>
        <family val="2"/>
        <charset val="128"/>
      </rPr>
      <t>「大館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能代」</t>
    </r>
    <phoneticPr fontId="18"/>
  </si>
  <si>
    <r>
      <rPr>
        <sz val="9"/>
        <color theme="1"/>
        <rFont val="MS Gothic"/>
        <family val="2"/>
        <charset val="128"/>
      </rPr>
      <t>「土崎臨海十字路」</t>
    </r>
  </si>
  <si>
    <r>
      <rPr>
        <sz val="11"/>
        <color theme="1"/>
        <rFont val="游ゴシック"/>
        <family val="2"/>
        <charset val="128"/>
      </rPr>
      <t>「男鹿国定公園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秋田港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フェリー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秋田県立大学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道の駅」方面</t>
    </r>
    <rPh sb="28" eb="30">
      <t>ホウメン</t>
    </rPh>
    <phoneticPr fontId="18"/>
  </si>
  <si>
    <r>
      <rPr>
        <sz val="9"/>
        <color theme="1"/>
        <rFont val="MS Gothic"/>
        <family val="2"/>
        <charset val="128"/>
      </rPr>
      <t>「火力発電所」</t>
    </r>
  </si>
  <si>
    <r>
      <rPr>
        <sz val="11"/>
        <color theme="1"/>
        <rFont val="游ゴシック"/>
        <family val="2"/>
        <charset val="128"/>
      </rPr>
      <t>一番左車線が直線のため、後方に十分注意して曲がること</t>
    </r>
    <rPh sb="0" eb="2">
      <t>イチバン</t>
    </rPh>
    <rPh sb="2" eb="3">
      <t>ヒダリ</t>
    </rPh>
    <rPh sb="3" eb="5">
      <t>シャセン</t>
    </rPh>
    <rPh sb="6" eb="8">
      <t>チョクセン</t>
    </rPh>
    <rPh sb="12" eb="14">
      <t>コウホウ</t>
    </rPh>
    <rPh sb="15" eb="17">
      <t>ジュウブン</t>
    </rPh>
    <rPh sb="17" eb="19">
      <t>チュウイ</t>
    </rPh>
    <rPh sb="21" eb="22">
      <t>マ</t>
    </rPh>
    <phoneticPr fontId="18"/>
  </si>
  <si>
    <r>
      <rPr>
        <sz val="9"/>
        <color theme="1"/>
        <rFont val="MS Gothic"/>
        <family val="2"/>
        <charset val="128"/>
      </rPr>
      <t>「船越」</t>
    </r>
  </si>
  <si>
    <r>
      <rPr>
        <sz val="11"/>
        <color theme="1"/>
        <rFont val="游ゴシック"/>
        <family val="2"/>
        <charset val="128"/>
      </rPr>
      <t>「国道</t>
    </r>
    <r>
      <rPr>
        <sz val="11"/>
        <color theme="1"/>
        <rFont val="Arial"/>
        <family val="2"/>
      </rPr>
      <t>7</t>
    </r>
    <r>
      <rPr>
        <sz val="11"/>
        <color theme="1"/>
        <rFont val="游ゴシック"/>
        <family val="2"/>
        <charset val="128"/>
      </rPr>
      <t>号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能代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大潟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若美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秋田県道</t>
    </r>
    <r>
      <rPr>
        <sz val="11"/>
        <color theme="1"/>
        <rFont val="Arial"/>
        <family val="2"/>
      </rPr>
      <t>42</t>
    </r>
    <r>
      <rPr>
        <sz val="11"/>
        <color theme="1"/>
        <rFont val="游ゴシック"/>
        <family val="2"/>
        <charset val="128"/>
      </rPr>
      <t>号」方面</t>
    </r>
    <rPh sb="23" eb="25">
      <t>ホウメン</t>
    </rPh>
    <phoneticPr fontId="18"/>
  </si>
  <si>
    <r>
      <t>PC6</t>
    </r>
    <r>
      <rPr>
        <sz val="11"/>
        <color theme="1"/>
        <rFont val="游ゴシック"/>
        <family val="2"/>
        <charset val="128"/>
      </rPr>
      <t>　ローソン男鹿船越内子店</t>
    </r>
    <rPh sb="8" eb="10">
      <t>オガ</t>
    </rPh>
    <rPh sb="10" eb="12">
      <t>フナコシ</t>
    </rPh>
    <rPh sb="12" eb="14">
      <t>ウチコ</t>
    </rPh>
    <rPh sb="14" eb="15">
      <t>テン</t>
    </rPh>
    <phoneticPr fontId="18"/>
  </si>
  <si>
    <r>
      <rPr>
        <sz val="11"/>
        <color theme="1"/>
        <rFont val="游ゴシック"/>
        <family val="2"/>
        <charset val="128"/>
      </rPr>
      <t>「八竜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大館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能代」方面</t>
    </r>
    <rPh sb="10" eb="12">
      <t>ホウメン</t>
    </rPh>
    <phoneticPr fontId="18"/>
  </si>
  <si>
    <r>
      <rPr>
        <sz val="9"/>
        <color theme="1"/>
        <rFont val="MS Gothic"/>
        <family val="2"/>
        <charset val="128"/>
      </rPr>
      <t>「浅内」</t>
    </r>
  </si>
  <si>
    <r>
      <rPr>
        <sz val="11"/>
        <color theme="1"/>
        <rFont val="游ゴシック"/>
        <family val="2"/>
        <charset val="128"/>
      </rPr>
      <t>「大館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北秋田」方面</t>
    </r>
    <rPh sb="8" eb="10">
      <t>ホウメン</t>
    </rPh>
    <phoneticPr fontId="18"/>
  </si>
  <si>
    <r>
      <rPr>
        <sz val="9"/>
        <color theme="1"/>
        <rFont val="ＭＳ Ｐゴシック"/>
        <family val="3"/>
        <charset val="128"/>
      </rPr>
      <t>「芝童森」</t>
    </r>
  </si>
  <si>
    <r>
      <rPr>
        <sz val="11"/>
        <color theme="1"/>
        <rFont val="游ゴシック"/>
        <family val="2"/>
        <charset val="128"/>
      </rPr>
      <t>「鯵ケ沢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能代市街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峰浜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八峰」方面</t>
    </r>
    <rPh sb="19" eb="21">
      <t>ホウメン</t>
    </rPh>
    <phoneticPr fontId="18"/>
  </si>
  <si>
    <r>
      <t xml:space="preserve">SC </t>
    </r>
    <r>
      <rPr>
        <sz val="11"/>
        <color theme="1"/>
        <rFont val="游ゴシック"/>
        <family val="2"/>
        <charset val="128"/>
      </rPr>
      <t>深浦駅　（駅をバックに写真）</t>
    </r>
    <rPh sb="3" eb="5">
      <t>フカウラ</t>
    </rPh>
    <rPh sb="5" eb="6">
      <t>エキ</t>
    </rPh>
    <rPh sb="8" eb="9">
      <t>エキ</t>
    </rPh>
    <rPh sb="14" eb="16">
      <t>シャシン</t>
    </rPh>
    <phoneticPr fontId="18"/>
  </si>
  <si>
    <r>
      <rPr>
        <sz val="9"/>
        <color theme="1"/>
        <rFont val="ＭＳ Ｐゴシック"/>
        <family val="2"/>
        <charset val="128"/>
      </rPr>
      <t>直進して轟木駅付近合流も可</t>
    </r>
    <rPh sb="0" eb="2">
      <t>チョクシン</t>
    </rPh>
    <rPh sb="4" eb="5">
      <t>トドロキ</t>
    </rPh>
    <rPh sb="5" eb="6">
      <t>キ</t>
    </rPh>
    <rPh sb="6" eb="7">
      <t>エキ</t>
    </rPh>
    <rPh sb="7" eb="9">
      <t>フキン</t>
    </rPh>
    <rPh sb="9" eb="11">
      <t>ゴウリュウ</t>
    </rPh>
    <rPh sb="12" eb="13">
      <t>カ</t>
    </rPh>
    <phoneticPr fontId="18"/>
  </si>
  <si>
    <r>
      <rPr>
        <sz val="11"/>
        <color theme="1"/>
        <rFont val="游ゴシック"/>
        <family val="2"/>
        <charset val="128"/>
      </rPr>
      <t>「南浮田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建石」方面</t>
    </r>
    <rPh sb="8" eb="10">
      <t>ホウメン</t>
    </rPh>
    <phoneticPr fontId="18"/>
  </si>
  <si>
    <r>
      <rPr>
        <sz val="11"/>
        <color theme="1"/>
        <rFont val="游ゴシック"/>
        <family val="2"/>
        <charset val="128"/>
      </rPr>
      <t>細い下り道、通行注意</t>
    </r>
    <rPh sb="0" eb="1">
      <t>ホソ</t>
    </rPh>
    <rPh sb="2" eb="3">
      <t>クダ</t>
    </rPh>
    <rPh sb="4" eb="5">
      <t>ミチ</t>
    </rPh>
    <rPh sb="6" eb="8">
      <t>ツウコウ</t>
    </rPh>
    <rPh sb="8" eb="10">
      <t>チュウイ</t>
    </rPh>
    <phoneticPr fontId="18"/>
  </si>
  <si>
    <r>
      <rPr>
        <sz val="11"/>
        <color theme="1"/>
        <rFont val="游ゴシック"/>
        <family val="2"/>
        <charset val="128"/>
      </rPr>
      <t>鳴沢駅方向</t>
    </r>
    <rPh sb="0" eb="2">
      <t>ナルサワ</t>
    </rPh>
    <rPh sb="2" eb="3">
      <t>エキ</t>
    </rPh>
    <rPh sb="3" eb="5">
      <t>ホウコウ</t>
    </rPh>
    <phoneticPr fontId="18"/>
  </si>
  <si>
    <r>
      <rPr>
        <sz val="11"/>
        <color theme="1"/>
        <rFont val="游ゴシック"/>
        <family val="2"/>
        <charset val="128"/>
      </rPr>
      <t>鳴沢駅前</t>
    </r>
    <rPh sb="0" eb="2">
      <t>ナルサワ</t>
    </rPh>
    <rPh sb="2" eb="3">
      <t>エキ</t>
    </rPh>
    <rPh sb="3" eb="4">
      <t>マエ</t>
    </rPh>
    <phoneticPr fontId="18"/>
  </si>
  <si>
    <r>
      <rPr>
        <sz val="9"/>
        <color theme="1"/>
        <rFont val="MS Gothic"/>
        <family val="2"/>
        <charset val="128"/>
      </rPr>
      <t>少し先で踏み切り渡る</t>
    </r>
    <rPh sb="0" eb="1">
      <t>スコ</t>
    </rPh>
    <rPh sb="2" eb="3">
      <t>サキ</t>
    </rPh>
    <rPh sb="4" eb="5">
      <t>フ</t>
    </rPh>
    <rPh sb="6" eb="7">
      <t>キ</t>
    </rPh>
    <rPh sb="8" eb="9">
      <t>ワタ</t>
    </rPh>
    <phoneticPr fontId="18"/>
  </si>
  <si>
    <r>
      <rPr>
        <sz val="11"/>
        <color theme="1"/>
        <rFont val="游ゴシック"/>
        <family val="2"/>
        <charset val="128"/>
      </rPr>
      <t>「五所川原」方面</t>
    </r>
    <rPh sb="6" eb="8">
      <t>ホウメン</t>
    </rPh>
    <phoneticPr fontId="18"/>
  </si>
  <si>
    <r>
      <rPr>
        <sz val="11"/>
        <color theme="1"/>
        <rFont val="游ゴシック"/>
        <family val="2"/>
        <charset val="128"/>
      </rPr>
      <t>「弘前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青森県道</t>
    </r>
    <r>
      <rPr>
        <sz val="11"/>
        <color theme="1"/>
        <rFont val="Arial"/>
        <family val="2"/>
      </rPr>
      <t>37</t>
    </r>
    <r>
      <rPr>
        <sz val="11"/>
        <color theme="1"/>
        <rFont val="游ゴシック"/>
        <family val="2"/>
        <charset val="128"/>
      </rPr>
      <t>号」方面　やすらぎホール角</t>
    </r>
    <rPh sb="12" eb="14">
      <t>ホウメン</t>
    </rPh>
    <rPh sb="22" eb="23">
      <t>カド</t>
    </rPh>
    <phoneticPr fontId="18"/>
  </si>
  <si>
    <r>
      <rPr>
        <sz val="9"/>
        <color theme="1"/>
        <rFont val="MS Gothic"/>
        <family val="2"/>
        <charset val="128"/>
      </rPr>
      <t>「大釈迦」</t>
    </r>
    <rPh sb="1" eb="2">
      <t>オオ</t>
    </rPh>
    <rPh sb="2" eb="4">
      <t>シャカ</t>
    </rPh>
    <phoneticPr fontId="18"/>
  </si>
  <si>
    <r>
      <rPr>
        <sz val="9"/>
        <color theme="1"/>
        <rFont val="MS Gothic"/>
        <family val="2"/>
        <charset val="128"/>
      </rPr>
      <t>「沢田」</t>
    </r>
  </si>
  <si>
    <r>
      <rPr>
        <sz val="11"/>
        <color theme="1"/>
        <rFont val="游ゴシック"/>
        <family val="2"/>
        <charset val="128"/>
      </rPr>
      <t>「十和田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青森」方面</t>
    </r>
    <rPh sb="8" eb="10">
      <t>ホウメン</t>
    </rPh>
    <phoneticPr fontId="18"/>
  </si>
  <si>
    <r>
      <rPr>
        <sz val="11"/>
        <color theme="1"/>
        <rFont val="游ゴシック"/>
        <family val="2"/>
        <charset val="128"/>
      </rPr>
      <t>「鶴ケ坂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青森県道</t>
    </r>
    <r>
      <rPr>
        <sz val="11"/>
        <color theme="1"/>
        <rFont val="Arial"/>
        <family val="2"/>
      </rPr>
      <t>247</t>
    </r>
    <r>
      <rPr>
        <sz val="11"/>
        <color theme="1"/>
        <rFont val="游ゴシック"/>
        <family val="2"/>
        <charset val="128"/>
      </rPr>
      <t>号」方面</t>
    </r>
    <rPh sb="0" eb="16">
      <t>ホウメン</t>
    </rPh>
    <phoneticPr fontId="18"/>
  </si>
  <si>
    <r>
      <rPr>
        <sz val="9"/>
        <color theme="1"/>
        <rFont val="MS Gothic"/>
        <family val="2"/>
        <charset val="128"/>
      </rPr>
      <t>下り途中。後方からの通行量多い。十分注意して渡ること</t>
    </r>
    <rPh sb="5" eb="7">
      <t>コウホウ</t>
    </rPh>
    <rPh sb="10" eb="12">
      <t>ツウコウ</t>
    </rPh>
    <rPh sb="12" eb="13">
      <t>リョウ</t>
    </rPh>
    <rPh sb="13" eb="14">
      <t>オオ</t>
    </rPh>
    <rPh sb="16" eb="18">
      <t>ジュウブン</t>
    </rPh>
    <rPh sb="18" eb="20">
      <t>チュウイ</t>
    </rPh>
    <rPh sb="22" eb="23">
      <t>ワタ</t>
    </rPh>
    <phoneticPr fontId="18"/>
  </si>
  <si>
    <r>
      <rPr>
        <sz val="9"/>
        <color theme="1"/>
        <rFont val="MS Gothic"/>
        <family val="2"/>
        <charset val="128"/>
      </rPr>
      <t>（一時停止）</t>
    </r>
    <rPh sb="1" eb="3">
      <t>イチジ</t>
    </rPh>
    <rPh sb="3" eb="5">
      <t>テイシ</t>
    </rPh>
    <phoneticPr fontId="18"/>
  </si>
  <si>
    <r>
      <rPr>
        <sz val="11"/>
        <color theme="1"/>
        <rFont val="游ゴシック"/>
        <family val="2"/>
        <charset val="128"/>
      </rPr>
      <t>┼直</t>
    </r>
    <r>
      <rPr>
        <sz val="11"/>
        <color theme="1"/>
        <rFont val="Arial"/>
        <family val="2"/>
      </rPr>
      <t>Straight</t>
    </r>
    <rPh sb="1" eb="2">
      <t>スナオ</t>
    </rPh>
    <phoneticPr fontId="18"/>
  </si>
  <si>
    <r>
      <rPr>
        <sz val="11"/>
        <color theme="1"/>
        <rFont val="游ゴシック"/>
        <family val="2"/>
        <charset val="128"/>
      </rPr>
      <t>「フェリー埠頭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国道</t>
    </r>
    <r>
      <rPr>
        <sz val="11"/>
        <color theme="1"/>
        <rFont val="Arial"/>
        <family val="2"/>
      </rPr>
      <t>7</t>
    </r>
    <r>
      <rPr>
        <sz val="11"/>
        <color theme="1"/>
        <rFont val="游ゴシック"/>
        <family val="2"/>
        <charset val="128"/>
      </rPr>
      <t>号」方面</t>
    </r>
    <rPh sb="13" eb="15">
      <t>ホウメン</t>
    </rPh>
    <phoneticPr fontId="18"/>
  </si>
  <si>
    <r>
      <rPr>
        <sz val="11"/>
        <color theme="1"/>
        <rFont val="游ゴシック"/>
        <family val="2"/>
        <charset val="128"/>
      </rPr>
      <t>側道を進む</t>
    </r>
    <rPh sb="0" eb="2">
      <t>ソクドウ</t>
    </rPh>
    <rPh sb="3" eb="4">
      <t>スス</t>
    </rPh>
    <phoneticPr fontId="18"/>
  </si>
  <si>
    <r>
      <rPr>
        <sz val="11"/>
        <color theme="1"/>
        <rFont val="游ゴシック"/>
        <family val="2"/>
        <charset val="128"/>
      </rPr>
      <t>青函フェリー降り場</t>
    </r>
    <rPh sb="0" eb="2">
      <t>セイカン</t>
    </rPh>
    <rPh sb="6" eb="7">
      <t>オ</t>
    </rPh>
    <rPh sb="8" eb="9">
      <t>バ</t>
    </rPh>
    <phoneticPr fontId="18"/>
  </si>
  <si>
    <r>
      <rPr>
        <sz val="11"/>
        <color theme="1"/>
        <rFont val="游ゴシック"/>
        <family val="2"/>
        <charset val="128"/>
      </rPr>
      <t>右折して国道</t>
    </r>
    <r>
      <rPr>
        <sz val="11"/>
        <color theme="1"/>
        <rFont val="Arial"/>
        <family val="2"/>
      </rPr>
      <t>227</t>
    </r>
    <r>
      <rPr>
        <sz val="11"/>
        <color theme="1"/>
        <rFont val="游ゴシック"/>
        <family val="2"/>
        <charset val="128"/>
      </rPr>
      <t>号に入る</t>
    </r>
    <r>
      <rPr>
        <sz val="11"/>
        <color theme="1"/>
        <rFont val="Arial"/>
        <family val="2"/>
      </rPr>
      <t xml:space="preserve"> (</t>
    </r>
    <r>
      <rPr>
        <sz val="11"/>
        <color theme="1"/>
        <rFont val="游ゴシック"/>
        <family val="2"/>
        <charset val="128"/>
      </rPr>
      <t>湯の川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函館駅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游ゴシック"/>
        <family val="2"/>
        <charset val="128"/>
      </rPr>
      <t>の表示</t>
    </r>
    <r>
      <rPr>
        <sz val="11"/>
        <color theme="1"/>
        <rFont val="Arial"/>
        <family val="2"/>
      </rPr>
      <t>)</t>
    </r>
  </si>
  <si>
    <r>
      <rPr>
        <sz val="11"/>
        <color theme="1"/>
        <rFont val="游ゴシック"/>
        <family val="2"/>
        <charset val="128"/>
      </rPr>
      <t>┼直進</t>
    </r>
    <r>
      <rPr>
        <sz val="11"/>
        <color theme="1"/>
        <rFont val="Arial"/>
        <family val="2"/>
      </rPr>
      <t>Straight</t>
    </r>
    <rPh sb="1" eb="3">
      <t>チョクシン</t>
    </rPh>
    <phoneticPr fontId="18"/>
  </si>
  <si>
    <r>
      <rPr>
        <sz val="9"/>
        <color theme="1"/>
        <rFont val="MS Gothic"/>
        <family val="2"/>
        <charset val="128"/>
      </rPr>
      <t>「万代こ線橋」</t>
    </r>
  </si>
  <si>
    <r>
      <t xml:space="preserve">PC7 7-11 </t>
    </r>
    <r>
      <rPr>
        <sz val="11"/>
        <color theme="1"/>
        <rFont val="游ゴシック"/>
        <family val="2"/>
        <charset val="128"/>
      </rPr>
      <t>函館五稜郭店</t>
    </r>
    <rPh sb="9" eb="11">
      <t>ハコダテ</t>
    </rPh>
    <rPh sb="11" eb="14">
      <t>ゴリョウカク</t>
    </rPh>
    <rPh sb="14" eb="15">
      <t>テン</t>
    </rPh>
    <phoneticPr fontId="18"/>
  </si>
  <si>
    <r>
      <rPr>
        <sz val="9"/>
        <color theme="1"/>
        <rFont val="MS Gothic"/>
        <family val="2"/>
        <charset val="128"/>
      </rPr>
      <t>「五稜郭公園入口・本町３２・本町</t>
    </r>
    <r>
      <rPr>
        <sz val="9"/>
        <color theme="1"/>
        <rFont val="Arial"/>
        <family val="2"/>
      </rPr>
      <t>6</t>
    </r>
    <r>
      <rPr>
        <sz val="9"/>
        <color theme="1"/>
        <rFont val="MS Gothic"/>
        <family val="2"/>
        <charset val="128"/>
      </rPr>
      <t>・本町</t>
    </r>
    <r>
      <rPr>
        <sz val="9"/>
        <color theme="1"/>
        <rFont val="Arial"/>
        <family val="2"/>
      </rPr>
      <t>24</t>
    </r>
    <r>
      <rPr>
        <sz val="9"/>
        <color theme="1"/>
        <rFont val="MS Gothic"/>
        <family val="2"/>
        <charset val="128"/>
      </rPr>
      <t>」</t>
    </r>
  </si>
  <si>
    <r>
      <rPr>
        <sz val="11"/>
        <color theme="1"/>
        <rFont val="游ゴシック"/>
        <family val="2"/>
        <charset val="128"/>
      </rPr>
      <t>行啓通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道道</t>
    </r>
    <r>
      <rPr>
        <sz val="11"/>
        <color theme="1"/>
        <rFont val="Arial"/>
        <family val="2"/>
      </rPr>
      <t>571</t>
    </r>
    <r>
      <rPr>
        <sz val="11"/>
        <color theme="1"/>
        <rFont val="游ゴシック"/>
        <family val="2"/>
        <charset val="128"/>
      </rPr>
      <t>号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游ゴシック"/>
        <family val="2"/>
        <charset val="128"/>
      </rPr>
      <t>に入る</t>
    </r>
    <phoneticPr fontId="18"/>
  </si>
  <si>
    <r>
      <rPr>
        <sz val="11"/>
        <color theme="1"/>
        <rFont val="游ゴシック"/>
        <family val="2"/>
        <charset val="128"/>
      </rPr>
      <t>右折して墓園線に入る</t>
    </r>
  </si>
  <si>
    <r>
      <rPr>
        <sz val="9"/>
        <color theme="1"/>
        <rFont val="MS Gothic"/>
        <family val="2"/>
        <charset val="128"/>
      </rPr>
      <t>「中道</t>
    </r>
    <r>
      <rPr>
        <sz val="9"/>
        <color theme="1"/>
        <rFont val="Arial"/>
        <family val="2"/>
      </rPr>
      <t>1</t>
    </r>
    <r>
      <rPr>
        <sz val="9"/>
        <color theme="1"/>
        <rFont val="MS Gothic"/>
        <family val="2"/>
        <charset val="128"/>
      </rPr>
      <t>丁目</t>
    </r>
    <r>
      <rPr>
        <sz val="9"/>
        <color theme="1"/>
        <rFont val="Arial"/>
        <family val="2"/>
      </rPr>
      <t>20</t>
    </r>
    <r>
      <rPr>
        <sz val="9"/>
        <color theme="1"/>
        <rFont val="MS Gothic"/>
        <family val="2"/>
        <charset val="128"/>
      </rPr>
      <t>・中道</t>
    </r>
    <r>
      <rPr>
        <sz val="9"/>
        <color theme="1"/>
        <rFont val="Arial"/>
        <family val="2"/>
      </rPr>
      <t>1</t>
    </r>
    <r>
      <rPr>
        <sz val="9"/>
        <color theme="1"/>
        <rFont val="MS Gothic"/>
        <family val="2"/>
        <charset val="128"/>
      </rPr>
      <t>丁目</t>
    </r>
    <r>
      <rPr>
        <sz val="9"/>
        <color theme="1"/>
        <rFont val="Arial"/>
        <family val="2"/>
      </rPr>
      <t>5</t>
    </r>
    <r>
      <rPr>
        <sz val="9"/>
        <color theme="1"/>
        <rFont val="MS Gothic"/>
        <family val="2"/>
        <charset val="128"/>
      </rPr>
      <t>・中道</t>
    </r>
    <r>
      <rPr>
        <sz val="9"/>
        <color theme="1"/>
        <rFont val="Arial"/>
        <family val="2"/>
      </rPr>
      <t>1</t>
    </r>
    <r>
      <rPr>
        <sz val="9"/>
        <color theme="1"/>
        <rFont val="MS Gothic"/>
        <family val="2"/>
        <charset val="128"/>
      </rPr>
      <t>丁目</t>
    </r>
    <r>
      <rPr>
        <sz val="9"/>
        <color theme="1"/>
        <rFont val="Arial"/>
        <family val="2"/>
      </rPr>
      <t>6</t>
    </r>
    <r>
      <rPr>
        <sz val="9"/>
        <color theme="1"/>
        <rFont val="MS Gothic"/>
        <family val="2"/>
        <charset val="128"/>
      </rPr>
      <t>」</t>
    </r>
  </si>
  <si>
    <r>
      <rPr>
        <sz val="11"/>
        <color theme="1"/>
        <rFont val="游ゴシック"/>
        <family val="2"/>
        <charset val="128"/>
      </rPr>
      <t>角に「ほっともっと」</t>
    </r>
    <rPh sb="0" eb="1">
      <t>カド</t>
    </rPh>
    <phoneticPr fontId="18"/>
  </si>
  <si>
    <r>
      <rPr>
        <sz val="11"/>
        <color theme="1"/>
        <rFont val="游ゴシック"/>
        <family val="2"/>
        <charset val="128"/>
      </rPr>
      <t>「長万部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森」方面</t>
    </r>
    <rPh sb="7" eb="9">
      <t>ホウメン</t>
    </rPh>
    <phoneticPr fontId="18"/>
  </si>
  <si>
    <r>
      <rPr>
        <sz val="11"/>
        <color theme="1"/>
        <rFont val="游ゴシック"/>
        <family val="2"/>
        <charset val="128"/>
      </rPr>
      <t>直進　赤松街道方面（右折も</t>
    </r>
    <r>
      <rPr>
        <sz val="11"/>
        <color theme="1"/>
        <rFont val="Arial"/>
        <family val="2"/>
      </rPr>
      <t>R5)</t>
    </r>
    <rPh sb="0" eb="2">
      <t>チョクシン</t>
    </rPh>
    <rPh sb="3" eb="5">
      <t>アカマツ</t>
    </rPh>
    <rPh sb="5" eb="7">
      <t>カイドウ</t>
    </rPh>
    <rPh sb="7" eb="9">
      <t>ホウメン</t>
    </rPh>
    <rPh sb="10" eb="12">
      <t>ウセツ</t>
    </rPh>
    <phoneticPr fontId="18"/>
  </si>
  <si>
    <r>
      <rPr>
        <sz val="9"/>
        <color theme="1"/>
        <rFont val="MS Gothic"/>
        <family val="2"/>
        <charset val="128"/>
      </rPr>
      <t>「下長万橋」</t>
    </r>
  </si>
  <si>
    <r>
      <rPr>
        <sz val="9"/>
        <color theme="1"/>
        <rFont val="MS Gothic"/>
        <family val="2"/>
        <charset val="128"/>
      </rPr>
      <t>下長万橋</t>
    </r>
    <r>
      <rPr>
        <sz val="9"/>
        <color theme="1"/>
        <rFont val="Arial"/>
        <family val="2"/>
      </rPr>
      <t>/</t>
    </r>
    <r>
      <rPr>
        <sz val="9"/>
        <color theme="1"/>
        <rFont val="MS Gothic"/>
        <family val="2"/>
        <charset val="128"/>
      </rPr>
      <t>函館新道</t>
    </r>
    <r>
      <rPr>
        <sz val="9"/>
        <color theme="1"/>
        <rFont val="Arial"/>
        <family val="2"/>
      </rPr>
      <t>/</t>
    </r>
    <r>
      <rPr>
        <sz val="9"/>
        <color theme="1"/>
        <rFont val="MS Gothic"/>
        <family val="2"/>
        <charset val="128"/>
      </rPr>
      <t>赤松街道</t>
    </r>
    <phoneticPr fontId="18"/>
  </si>
  <si>
    <r>
      <rPr>
        <sz val="11"/>
        <color theme="1"/>
        <rFont val="游ゴシック"/>
        <family val="2"/>
        <charset val="128"/>
      </rPr>
      <t>「長万部駅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長万部市街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長万部温泉街」方面</t>
    </r>
    <rPh sb="19" eb="21">
      <t>ホウメン</t>
    </rPh>
    <phoneticPr fontId="18"/>
  </si>
  <si>
    <r>
      <rPr>
        <sz val="9"/>
        <color theme="1"/>
        <rFont val="MS Gothic"/>
        <family val="2"/>
        <charset val="128"/>
      </rPr>
      <t>市道</t>
    </r>
    <rPh sb="0" eb="2">
      <t>シドウ</t>
    </rPh>
    <phoneticPr fontId="18"/>
  </si>
  <si>
    <r>
      <rPr>
        <sz val="11"/>
        <color theme="1"/>
        <rFont val="游ゴシック"/>
        <family val="2"/>
        <charset val="128"/>
      </rPr>
      <t>陣屋橋</t>
    </r>
    <phoneticPr fontId="18"/>
  </si>
  <si>
    <r>
      <rPr>
        <sz val="11"/>
        <color theme="1"/>
        <rFont val="游ゴシック"/>
        <family val="2"/>
        <charset val="128"/>
      </rPr>
      <t>「寿都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北海道道</t>
    </r>
    <r>
      <rPr>
        <sz val="11"/>
        <color theme="1"/>
        <rFont val="Arial"/>
        <family val="2"/>
      </rPr>
      <t>9</t>
    </r>
    <r>
      <rPr>
        <sz val="11"/>
        <color theme="1"/>
        <rFont val="游ゴシック"/>
        <family val="2"/>
        <charset val="128"/>
      </rPr>
      <t>号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黒松内市街」方面</t>
    </r>
    <rPh sb="17" eb="19">
      <t>ホウメン</t>
    </rPh>
    <phoneticPr fontId="18"/>
  </si>
  <si>
    <r>
      <rPr>
        <sz val="11"/>
        <color theme="1"/>
        <rFont val="游ゴシック"/>
        <family val="2"/>
        <charset val="128"/>
      </rPr>
      <t>「泊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岩内」方面</t>
    </r>
    <rPh sb="6" eb="8">
      <t>ホウメン</t>
    </rPh>
    <phoneticPr fontId="18"/>
  </si>
  <si>
    <r>
      <t>PC8 Lawson</t>
    </r>
    <r>
      <rPr>
        <sz val="11"/>
        <color theme="1"/>
        <rFont val="游ゴシック"/>
        <family val="2"/>
        <charset val="128"/>
      </rPr>
      <t>岩内万代店</t>
    </r>
    <rPh sb="10" eb="12">
      <t>イワナイ</t>
    </rPh>
    <rPh sb="12" eb="14">
      <t>バンダイ</t>
    </rPh>
    <rPh sb="14" eb="15">
      <t>テン</t>
    </rPh>
    <phoneticPr fontId="18"/>
  </si>
  <si>
    <r>
      <rPr>
        <sz val="9"/>
        <color theme="1"/>
        <rFont val="MS Gothic"/>
        <family val="2"/>
        <charset val="128"/>
      </rPr>
      <t>「大浜</t>
    </r>
    <r>
      <rPr>
        <sz val="9"/>
        <color theme="1"/>
        <rFont val="Arial"/>
        <family val="2"/>
      </rPr>
      <t>1</t>
    </r>
    <r>
      <rPr>
        <sz val="9"/>
        <color theme="1"/>
        <rFont val="MS Gothic"/>
        <family val="2"/>
        <charset val="128"/>
      </rPr>
      <t>・栄３」</t>
    </r>
  </si>
  <si>
    <r>
      <rPr>
        <sz val="11"/>
        <color theme="1"/>
        <rFont val="游ゴシック"/>
        <family val="2"/>
        <charset val="128"/>
      </rPr>
      <t>「小樽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倶知安」方面</t>
    </r>
    <rPh sb="8" eb="10">
      <t>ホウメン</t>
    </rPh>
    <phoneticPr fontId="18"/>
  </si>
  <si>
    <r>
      <rPr>
        <sz val="11"/>
        <color theme="1"/>
        <rFont val="游ゴシック"/>
        <family val="2"/>
        <charset val="128"/>
      </rPr>
      <t>「神恵内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泊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北海道道</t>
    </r>
    <r>
      <rPr>
        <sz val="11"/>
        <color theme="1"/>
        <rFont val="Arial"/>
        <family val="2"/>
      </rPr>
      <t>269</t>
    </r>
    <r>
      <rPr>
        <sz val="11"/>
        <color theme="1"/>
        <rFont val="游ゴシック"/>
        <family val="2"/>
        <charset val="128"/>
      </rPr>
      <t>号」方面</t>
    </r>
    <rPh sb="16" eb="18">
      <t>ホウメン</t>
    </rPh>
    <phoneticPr fontId="18"/>
  </si>
  <si>
    <r>
      <rPr>
        <sz val="11"/>
        <color theme="1"/>
        <rFont val="游ゴシック"/>
        <family val="2"/>
        <charset val="128"/>
      </rPr>
      <t>直進</t>
    </r>
    <r>
      <rPr>
        <sz val="11"/>
        <color theme="1"/>
        <rFont val="Arial"/>
        <family val="2"/>
      </rPr>
      <t>Straight</t>
    </r>
    <rPh sb="0" eb="2">
      <t>チョクシン</t>
    </rPh>
    <phoneticPr fontId="22"/>
  </si>
  <si>
    <r>
      <t>R5</t>
    </r>
    <r>
      <rPr>
        <sz val="11"/>
        <color theme="1"/>
        <rFont val="游ゴシック"/>
        <family val="2"/>
        <charset val="128"/>
      </rPr>
      <t>と合流「小樽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余市」方面</t>
    </r>
    <rPh sb="3" eb="5">
      <t>ゴウリュウ</t>
    </rPh>
    <rPh sb="12" eb="14">
      <t>ホウメン</t>
    </rPh>
    <phoneticPr fontId="18"/>
  </si>
  <si>
    <r>
      <rPr>
        <sz val="11"/>
        <color theme="1"/>
        <rFont val="游ゴシック"/>
        <family val="2"/>
        <charset val="128"/>
      </rPr>
      <t>「札幌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小樽」方面</t>
    </r>
    <rPh sb="8" eb="10">
      <t>ホウメン</t>
    </rPh>
    <phoneticPr fontId="18"/>
  </si>
  <si>
    <r>
      <rPr>
        <sz val="9"/>
        <color theme="1"/>
        <rFont val="ＭＳ Ｐゴシック"/>
        <family val="3"/>
        <charset val="128"/>
      </rPr>
      <t>「若竹交差点」</t>
    </r>
    <phoneticPr fontId="18"/>
  </si>
  <si>
    <r>
      <rPr>
        <sz val="11"/>
        <color theme="1"/>
        <rFont val="游ゴシック"/>
        <family val="2"/>
        <charset val="128"/>
      </rPr>
      <t>「札幌</t>
    </r>
    <r>
      <rPr>
        <sz val="11"/>
        <color theme="1"/>
        <rFont val="Arial"/>
        <family val="2"/>
      </rPr>
      <t>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</rPr>
      <t>銭函」方面</t>
    </r>
    <rPh sb="8" eb="10">
      <t>ホウメン</t>
    </rPh>
    <phoneticPr fontId="18"/>
  </si>
  <si>
    <r>
      <rPr>
        <sz val="9"/>
        <color theme="1"/>
        <rFont val="MS Gothic"/>
        <family val="2"/>
        <charset val="128"/>
      </rPr>
      <t>「手稲本町</t>
    </r>
    <r>
      <rPr>
        <sz val="9"/>
        <color theme="1"/>
        <rFont val="Arial"/>
        <family val="2"/>
      </rPr>
      <t>2</t>
    </r>
    <r>
      <rPr>
        <sz val="9"/>
        <color theme="1"/>
        <rFont val="MS Gothic"/>
        <family val="2"/>
        <charset val="128"/>
      </rPr>
      <t>－</t>
    </r>
    <r>
      <rPr>
        <sz val="9"/>
        <color theme="1"/>
        <rFont val="Arial"/>
        <family val="2"/>
      </rPr>
      <t>3</t>
    </r>
    <r>
      <rPr>
        <sz val="9"/>
        <color theme="1"/>
        <rFont val="MS Gothic"/>
        <family val="2"/>
        <charset val="128"/>
      </rPr>
      <t>」</t>
    </r>
  </si>
  <si>
    <r>
      <rPr>
        <sz val="11"/>
        <color theme="1"/>
        <rFont val="游ゴシック"/>
        <family val="2"/>
        <charset val="128"/>
      </rPr>
      <t>手稲駅方面へ</t>
    </r>
    <rPh sb="0" eb="2">
      <t>テイネ</t>
    </rPh>
    <rPh sb="2" eb="3">
      <t>エキ</t>
    </rPh>
    <rPh sb="3" eb="5">
      <t>ホウメン</t>
    </rPh>
    <phoneticPr fontId="18"/>
  </si>
  <si>
    <r>
      <rPr>
        <sz val="11"/>
        <color theme="1"/>
        <rFont val="游ゴシック"/>
        <family val="2"/>
        <charset val="128"/>
      </rPr>
      <t>二十四軒・手稲通に入る</t>
    </r>
    <phoneticPr fontId="18"/>
  </si>
  <si>
    <r>
      <rPr>
        <sz val="9"/>
        <color theme="1"/>
        <rFont val="ＭＳ ゴシック"/>
        <family val="3"/>
        <charset val="128"/>
      </rPr>
      <t>手稲</t>
    </r>
    <r>
      <rPr>
        <sz val="9"/>
        <color theme="1"/>
        <rFont val="ＭＳ ゴシック"/>
        <family val="2"/>
        <charset val="128"/>
      </rPr>
      <t>通り</t>
    </r>
    <rPh sb="2" eb="3">
      <t>トオ</t>
    </rPh>
    <phoneticPr fontId="18"/>
  </si>
  <si>
    <r>
      <rPr>
        <sz val="9"/>
        <color theme="1"/>
        <rFont val="MS Gothic"/>
        <family val="2"/>
        <charset val="128"/>
      </rPr>
      <t>「手稲本町１－</t>
    </r>
    <r>
      <rPr>
        <sz val="9"/>
        <color theme="1"/>
        <rFont val="Arial"/>
        <family val="2"/>
      </rPr>
      <t>2</t>
    </r>
    <r>
      <rPr>
        <sz val="9"/>
        <color theme="1"/>
        <rFont val="MS Gothic"/>
        <family val="2"/>
        <charset val="128"/>
      </rPr>
      <t>」</t>
    </r>
  </si>
  <si>
    <r>
      <rPr>
        <sz val="11"/>
        <color theme="1"/>
        <rFont val="游ゴシック"/>
        <family val="2"/>
        <charset val="128"/>
      </rPr>
      <t>石狩手稲通方面</t>
    </r>
    <rPh sb="5" eb="7">
      <t>ホウメン</t>
    </rPh>
    <phoneticPr fontId="18"/>
  </si>
  <si>
    <r>
      <t>(R231</t>
    </r>
    <r>
      <rPr>
        <sz val="9"/>
        <color theme="1"/>
        <rFont val="ＭＳ Ｐゴシック"/>
        <family val="2"/>
        <charset val="128"/>
      </rPr>
      <t>を進んでも可）</t>
    </r>
    <rPh sb="6" eb="7">
      <t>スス</t>
    </rPh>
    <rPh sb="10" eb="11">
      <t>カ</t>
    </rPh>
    <phoneticPr fontId="18"/>
  </si>
  <si>
    <r>
      <rPr>
        <sz val="9"/>
        <color theme="1"/>
        <rFont val="ＭＳ ゴシック"/>
        <family val="3"/>
        <charset val="128"/>
      </rPr>
      <t>この先トンネル多い、
日中でも前照灯、尾灯点灯のこと</t>
    </r>
    <rPh sb="2" eb="3">
      <t>サキ</t>
    </rPh>
    <rPh sb="7" eb="8">
      <t>オオ</t>
    </rPh>
    <rPh sb="11" eb="13">
      <t>ニッチュウ</t>
    </rPh>
    <rPh sb="15" eb="18">
      <t>ゼンショウトウ</t>
    </rPh>
    <rPh sb="19" eb="21">
      <t>ビトウ</t>
    </rPh>
    <rPh sb="21" eb="23">
      <t>テントウ</t>
    </rPh>
    <phoneticPr fontId="18"/>
  </si>
  <si>
    <r>
      <t>SC 7-11</t>
    </r>
    <r>
      <rPr>
        <sz val="11"/>
        <color theme="1"/>
        <rFont val="游ゴシック"/>
        <family val="2"/>
        <charset val="128"/>
      </rPr>
      <t>増毛町店</t>
    </r>
    <rPh sb="7" eb="9">
      <t>マシケ</t>
    </rPh>
    <rPh sb="9" eb="10">
      <t>マチ</t>
    </rPh>
    <rPh sb="10" eb="11">
      <t>テン</t>
    </rPh>
    <phoneticPr fontId="18"/>
  </si>
  <si>
    <r>
      <rPr>
        <sz val="9"/>
        <color theme="1"/>
        <rFont val="MS Gothic"/>
        <family val="2"/>
        <charset val="128"/>
      </rPr>
      <t>「暑寒町１丁目・島中町</t>
    </r>
    <r>
      <rPr>
        <sz val="9"/>
        <color theme="1"/>
        <rFont val="Arial"/>
        <family val="2"/>
      </rPr>
      <t>1</t>
    </r>
    <r>
      <rPr>
        <sz val="9"/>
        <color theme="1"/>
        <rFont val="MS Gothic"/>
        <family val="2"/>
        <charset val="128"/>
      </rPr>
      <t>丁目」</t>
    </r>
  </si>
  <si>
    <r>
      <rPr>
        <sz val="11"/>
        <color theme="1"/>
        <rFont val="游ゴシック"/>
        <family val="2"/>
        <charset val="128"/>
      </rPr>
      <t>「増毛港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北海道道</t>
    </r>
    <r>
      <rPr>
        <sz val="11"/>
        <color theme="1"/>
        <rFont val="Arial"/>
        <family val="2"/>
      </rPr>
      <t>301</t>
    </r>
    <r>
      <rPr>
        <sz val="11"/>
        <color theme="1"/>
        <rFont val="游ゴシック"/>
        <family val="2"/>
        <charset val="128"/>
      </rPr>
      <t>号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重要文化財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游ゴシック"/>
        <family val="2"/>
        <charset val="128"/>
      </rPr>
      <t>旧商家丸一本間家」</t>
    </r>
    <phoneticPr fontId="18"/>
  </si>
  <si>
    <r>
      <rPr>
        <sz val="9"/>
        <color theme="1"/>
        <rFont val="MS Gothic"/>
        <family val="2"/>
        <charset val="128"/>
      </rPr>
      <t>トンネル多い、前照灯、尾灯点灯のこと
オロロンライン</t>
    </r>
    <phoneticPr fontId="18"/>
  </si>
  <si>
    <r>
      <rPr>
        <sz val="9"/>
        <color theme="1"/>
        <rFont val="MS Gothic"/>
        <family val="2"/>
        <charset val="128"/>
      </rPr>
      <t>オロロンライン</t>
    </r>
  </si>
  <si>
    <r>
      <rPr>
        <sz val="9"/>
        <color theme="1"/>
        <rFont val="MS Gothic"/>
        <family val="2"/>
        <charset val="128"/>
      </rPr>
      <t>「栄町</t>
    </r>
    <r>
      <rPr>
        <sz val="9"/>
        <color theme="1"/>
        <rFont val="Arial"/>
        <family val="2"/>
      </rPr>
      <t>1</t>
    </r>
    <r>
      <rPr>
        <sz val="9"/>
        <color theme="1"/>
        <rFont val="MS Gothic"/>
        <family val="2"/>
        <charset val="128"/>
      </rPr>
      <t>丁目、栄町</t>
    </r>
    <r>
      <rPr>
        <sz val="9"/>
        <color theme="1"/>
        <rFont val="Arial"/>
        <family val="2"/>
      </rPr>
      <t>2</t>
    </r>
    <r>
      <rPr>
        <sz val="9"/>
        <color theme="1"/>
        <rFont val="MS Gothic"/>
        <family val="2"/>
        <charset val="128"/>
      </rPr>
      <t>丁目、開運町</t>
    </r>
    <r>
      <rPr>
        <sz val="9"/>
        <color theme="1"/>
        <rFont val="Arial"/>
        <family val="2"/>
      </rPr>
      <t>2</t>
    </r>
    <r>
      <rPr>
        <sz val="9"/>
        <color theme="1"/>
        <rFont val="MS Gothic"/>
        <family val="2"/>
        <charset val="128"/>
      </rPr>
      <t>丁目」</t>
    </r>
    <rPh sb="1" eb="2">
      <t>サカエ</t>
    </rPh>
    <rPh sb="2" eb="3">
      <t>マチ</t>
    </rPh>
    <rPh sb="4" eb="6">
      <t>チョウメ</t>
    </rPh>
    <rPh sb="7" eb="9">
      <t>サカエマチ</t>
    </rPh>
    <rPh sb="10" eb="12">
      <t>チョウメ</t>
    </rPh>
    <rPh sb="13" eb="15">
      <t>カイウン</t>
    </rPh>
    <rPh sb="15" eb="16">
      <t>マチ</t>
    </rPh>
    <rPh sb="17" eb="19">
      <t>チョウメ</t>
    </rPh>
    <phoneticPr fontId="18"/>
  </si>
  <si>
    <r>
      <rPr>
        <sz val="11"/>
        <color theme="1"/>
        <rFont val="游ゴシック"/>
        <family val="2"/>
        <charset val="128"/>
      </rPr>
      <t>「稚内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羽幌」方面</t>
    </r>
    <rPh sb="7" eb="9">
      <t>ホウメン</t>
    </rPh>
    <phoneticPr fontId="18"/>
  </si>
  <si>
    <r>
      <rPr>
        <sz val="11"/>
        <color theme="1"/>
        <rFont val="游ゴシック"/>
        <family val="2"/>
        <charset val="128"/>
      </rPr>
      <t>左折する</t>
    </r>
  </si>
  <si>
    <r>
      <rPr>
        <sz val="11"/>
        <color theme="1"/>
        <rFont val="游ゴシック"/>
        <family val="2"/>
        <charset val="128"/>
      </rPr>
      <t>セイコーマート天塩川口店の角</t>
    </r>
    <rPh sb="7" eb="9">
      <t>テシオ</t>
    </rPh>
    <rPh sb="9" eb="11">
      <t>カワグチ</t>
    </rPh>
    <rPh sb="11" eb="12">
      <t>テン</t>
    </rPh>
    <rPh sb="13" eb="14">
      <t>カド</t>
    </rPh>
    <phoneticPr fontId="18"/>
  </si>
  <si>
    <r>
      <rPr>
        <sz val="11"/>
        <color theme="1"/>
        <rFont val="游ゴシック"/>
        <family val="2"/>
        <charset val="128"/>
      </rPr>
      <t>こうほねの家　トイレあり</t>
    </r>
    <rPh sb="5" eb="6">
      <t>イエ</t>
    </rPh>
    <phoneticPr fontId="18"/>
  </si>
  <si>
    <r>
      <rPr>
        <sz val="9"/>
        <color theme="1"/>
        <rFont val="MS Gothic"/>
        <family val="2"/>
        <charset val="128"/>
      </rPr>
      <t>宗谷サンセットロード</t>
    </r>
    <rPh sb="0" eb="2">
      <t>ソウヤ</t>
    </rPh>
    <phoneticPr fontId="18"/>
  </si>
  <si>
    <r>
      <rPr>
        <sz val="9"/>
        <color theme="1"/>
        <rFont val="MS Gothic"/>
        <family val="2"/>
        <charset val="128"/>
      </rPr>
      <t>「坂の下交差点」</t>
    </r>
    <rPh sb="1" eb="2">
      <t>サカ</t>
    </rPh>
    <rPh sb="3" eb="4">
      <t>シタ</t>
    </rPh>
    <rPh sb="4" eb="7">
      <t>コウサテン</t>
    </rPh>
    <phoneticPr fontId="18"/>
  </si>
  <si>
    <r>
      <rPr>
        <sz val="11"/>
        <color theme="1"/>
        <rFont val="游ゴシック"/>
        <family val="2"/>
        <charset val="128"/>
      </rPr>
      <t>直進する</t>
    </r>
  </si>
  <si>
    <r>
      <rPr>
        <sz val="9"/>
        <color theme="1"/>
        <rFont val="ＭＳ Ｐゴシック"/>
        <family val="3"/>
        <charset val="128"/>
      </rPr>
      <t>「大黒２丁目・大黒</t>
    </r>
    <r>
      <rPr>
        <sz val="9"/>
        <color theme="1"/>
        <rFont val="Arial"/>
        <family val="2"/>
      </rPr>
      <t>3</t>
    </r>
    <r>
      <rPr>
        <sz val="9"/>
        <color theme="1"/>
        <rFont val="ＭＳ Ｐゴシック"/>
        <family val="3"/>
        <charset val="128"/>
      </rPr>
      <t>丁目」</t>
    </r>
  </si>
  <si>
    <r>
      <rPr>
        <sz val="9"/>
        <color theme="1"/>
        <rFont val="ＭＳ Ｐゴシック"/>
        <family val="3"/>
        <charset val="128"/>
      </rPr>
      <t>「潮見４丁目・潮見</t>
    </r>
    <r>
      <rPr>
        <sz val="9"/>
        <color theme="1"/>
        <rFont val="Arial"/>
        <family val="2"/>
      </rPr>
      <t>5</t>
    </r>
    <r>
      <rPr>
        <sz val="9"/>
        <color theme="1"/>
        <rFont val="ＭＳ Ｐゴシック"/>
        <family val="3"/>
        <charset val="128"/>
      </rPr>
      <t>丁目」</t>
    </r>
  </si>
  <si>
    <r>
      <t>Goal Cape Soya/</t>
    </r>
    <r>
      <rPr>
        <sz val="11"/>
        <color theme="1"/>
        <rFont val="游ゴシック"/>
        <family val="2"/>
        <charset val="128"/>
      </rPr>
      <t>宗谷岬</t>
    </r>
    <rPh sb="15" eb="18">
      <t>ソウヤミサキ</t>
    </rPh>
    <phoneticPr fontId="18"/>
  </si>
  <si>
    <r>
      <rPr>
        <sz val="9"/>
        <color theme="1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</si>
  <si>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9"/>
        <color theme="1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</si>
  <si>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color theme="1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</si>
  <si>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color theme="1"/>
        <rFont val="ＭＳ Ｐゴシック"/>
        <family val="3"/>
        <charset val="128"/>
      </rPr>
      <t>スタート前までに必ずキューシートを理解してください、わかりにくい場合は参考地図をご覧ください。</t>
    </r>
  </si>
  <si>
    <r>
      <rPr>
        <sz val="9"/>
        <color theme="1"/>
        <rFont val="ＭＳ Ｐゴシック"/>
        <family val="3"/>
        <charset val="128"/>
      </rPr>
      <t>フィニッシュ後はゴール受付けをされないと認定処理ができません。</t>
    </r>
  </si>
  <si>
    <r>
      <rPr>
        <sz val="9"/>
        <color theme="1"/>
        <rFont val="ＭＳ Ｐゴシック"/>
        <family val="3"/>
        <charset val="128"/>
      </rPr>
      <t>ゴール受付向けの投函期日はホームページを参照ください。投函されない場合は</t>
    </r>
    <r>
      <rPr>
        <sz val="9"/>
        <color theme="1"/>
        <rFont val="Arial"/>
        <family val="2"/>
      </rPr>
      <t>DNF</t>
    </r>
    <r>
      <rPr>
        <sz val="9"/>
        <color theme="1"/>
        <rFont val="MS Gothic"/>
        <family val="3"/>
        <charset val="128"/>
      </rPr>
      <t>となります。</t>
    </r>
  </si>
  <si>
    <r>
      <rPr>
        <sz val="9"/>
        <color theme="1"/>
        <rFont val="ＭＳ Ｐゴシック"/>
        <family val="3"/>
        <charset val="128"/>
      </rPr>
      <t>途中リタイヤされたら、ブルべカード記載のメールアドレスへ速やかに連絡ください。</t>
    </r>
  </si>
  <si>
    <t>R359/K215</t>
    <phoneticPr fontId="18"/>
  </si>
  <si>
    <t>K215</t>
    <phoneticPr fontId="18"/>
  </si>
  <si>
    <r>
      <rPr>
        <sz val="11"/>
        <color theme="1"/>
        <rFont val="游ゴシック"/>
        <family val="2"/>
        <charset val="128"/>
      </rPr>
      <t>「城北大通り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県道</t>
    </r>
    <r>
      <rPr>
        <sz val="11"/>
        <color theme="1"/>
        <rFont val="Arial"/>
        <family val="2"/>
      </rPr>
      <t>215</t>
    </r>
    <r>
      <rPr>
        <sz val="11"/>
        <color theme="1"/>
        <rFont val="游ゴシック"/>
        <family val="2"/>
        <charset val="128"/>
      </rPr>
      <t>号」方面</t>
    </r>
    <rPh sb="14" eb="16">
      <t>ホウメン</t>
    </rPh>
    <phoneticPr fontId="18"/>
  </si>
  <si>
    <t>K286/K16/R471/K42</t>
    <phoneticPr fontId="18"/>
  </si>
  <si>
    <r>
      <rPr>
        <sz val="9"/>
        <color theme="1"/>
        <rFont val="ＭＳ Ｐゴシック"/>
        <family val="2"/>
        <charset val="128"/>
      </rPr>
      <t>市道</t>
    </r>
    <r>
      <rPr>
        <sz val="9"/>
        <color theme="1"/>
        <rFont val="Arial"/>
        <family val="2"/>
      </rPr>
      <t>/K239/K9/K347/K9</t>
    </r>
    <rPh sb="0" eb="2">
      <t>シドウ</t>
    </rPh>
    <phoneticPr fontId="18"/>
  </si>
  <si>
    <t>R41/K365/R415</t>
    <phoneticPr fontId="18"/>
  </si>
  <si>
    <t>K117/K60</t>
    <phoneticPr fontId="18"/>
  </si>
  <si>
    <r>
      <rPr>
        <sz val="11"/>
        <color theme="1"/>
        <rFont val="游ゴシック"/>
        <family val="2"/>
        <charset val="128"/>
      </rPr>
      <t>「新潟</t>
    </r>
    <r>
      <rPr>
        <sz val="11"/>
        <color theme="1"/>
        <rFont val="Arial"/>
        <family val="2"/>
      </rPr>
      <t>/</t>
    </r>
    <r>
      <rPr>
        <sz val="11"/>
        <color theme="1"/>
        <rFont val="游ゴシック"/>
        <family val="2"/>
        <charset val="128"/>
      </rPr>
      <t>寺泊港」方面</t>
    </r>
    <rPh sb="8" eb="10">
      <t>ホウメン</t>
    </rPh>
    <phoneticPr fontId="18"/>
  </si>
  <si>
    <t>Open-Close 4/30 22:10-5/2 11:00</t>
    <phoneticPr fontId="18"/>
  </si>
  <si>
    <r>
      <rPr>
        <sz val="9"/>
        <color theme="1"/>
        <rFont val="Yu Gothic"/>
        <family val="2"/>
        <charset val="128"/>
      </rPr>
      <t>参考</t>
    </r>
    <r>
      <rPr>
        <sz val="9"/>
        <color theme="1"/>
        <rFont val="Arial"/>
        <family val="2"/>
      </rPr>
      <t>Open-Close 5/1 11:24-5/4 10:38</t>
    </r>
    <rPh sb="0" eb="2">
      <t>サンコウ</t>
    </rPh>
    <phoneticPr fontId="18"/>
  </si>
  <si>
    <t>Open-Close 5/1 16:52-5/5 6:19</t>
    <phoneticPr fontId="18"/>
  </si>
  <si>
    <t>Open-Close 5/3 0:42-5/10 0:55</t>
    <phoneticPr fontId="18"/>
  </si>
  <si>
    <r>
      <rPr>
        <sz val="9"/>
        <color theme="1"/>
        <rFont val="ＭＳ Ｐゴシック"/>
        <family val="2"/>
        <charset val="128"/>
      </rPr>
      <t>参考</t>
    </r>
    <r>
      <rPr>
        <sz val="9"/>
        <color theme="1"/>
        <rFont val="Arial"/>
        <family val="2"/>
      </rPr>
      <t>Open-Close 5/3 4:02-5/10 12:55</t>
    </r>
    <rPh sb="0" eb="2">
      <t>サンコウ</t>
    </rPh>
    <phoneticPr fontId="18"/>
  </si>
  <si>
    <t>Open-Close 5/3 7:10-5/11 0:12</t>
    <phoneticPr fontId="18"/>
  </si>
  <si>
    <r>
      <rPr>
        <sz val="9"/>
        <color theme="1"/>
        <rFont val="ＭＳ Ｐゴシック"/>
        <family val="2"/>
        <charset val="128"/>
      </rPr>
      <t>関門トンネルは出口で</t>
    </r>
    <r>
      <rPr>
        <sz val="9"/>
        <color theme="1"/>
        <rFont val="Arial"/>
        <family val="2"/>
      </rPr>
      <t>20</t>
    </r>
    <r>
      <rPr>
        <sz val="9"/>
        <color theme="1"/>
        <rFont val="ＭＳ Ｐゴシック"/>
        <family val="2"/>
        <charset val="128"/>
      </rPr>
      <t>円払う</t>
    </r>
    <rPh sb="0" eb="2">
      <t>カンモン</t>
    </rPh>
    <rPh sb="7" eb="9">
      <t>デグチ</t>
    </rPh>
    <rPh sb="12" eb="13">
      <t>エン</t>
    </rPh>
    <rPh sb="13" eb="14">
      <t>ハラ</t>
    </rPh>
    <phoneticPr fontId="18"/>
  </si>
  <si>
    <r>
      <rPr>
        <sz val="9"/>
        <color theme="1"/>
        <rFont val="ＭＳ Ｐゴシック"/>
        <family val="2"/>
        <charset val="128"/>
      </rPr>
      <t>宗谷岬まで</t>
    </r>
    <r>
      <rPr>
        <sz val="9"/>
        <color theme="1"/>
        <rFont val="Arial"/>
        <family val="2"/>
      </rPr>
      <t>2700km</t>
    </r>
    <r>
      <rPr>
        <sz val="9"/>
        <color theme="1"/>
        <rFont val="ＭＳ Ｐゴシック"/>
        <family val="2"/>
        <charset val="128"/>
      </rPr>
      <t>の看板</t>
    </r>
    <rPh sb="0" eb="2">
      <t>ソウヤ</t>
    </rPh>
    <rPh sb="2" eb="3">
      <t>ミサキ</t>
    </rPh>
    <rPh sb="12" eb="14">
      <t>カンバン</t>
    </rPh>
    <phoneticPr fontId="18"/>
  </si>
  <si>
    <r>
      <t>SC</t>
    </r>
    <r>
      <rPr>
        <sz val="11"/>
        <color theme="1"/>
        <rFont val="游ゴシック"/>
        <family val="2"/>
        <charset val="128"/>
      </rPr>
      <t>　</t>
    </r>
    <r>
      <rPr>
        <sz val="11"/>
        <color theme="1"/>
        <rFont val="Arial"/>
        <family val="2"/>
      </rPr>
      <t>FamilyMart</t>
    </r>
    <r>
      <rPr>
        <sz val="11"/>
        <color theme="1"/>
        <rFont val="ＭＳ Ｐゴシック"/>
        <family val="2"/>
        <charset val="128"/>
      </rPr>
      <t>　越前くりや</t>
    </r>
    <r>
      <rPr>
        <sz val="11"/>
        <color theme="1"/>
        <rFont val="游ゴシック"/>
        <family val="2"/>
        <charset val="128"/>
      </rPr>
      <t>店</t>
    </r>
    <rPh sb="14" eb="16">
      <t>エチゼン</t>
    </rPh>
    <rPh sb="19" eb="20">
      <t>テン</t>
    </rPh>
    <phoneticPr fontId="18"/>
  </si>
  <si>
    <r>
      <rPr>
        <sz val="11"/>
        <color theme="1"/>
        <rFont val="游ゴシック"/>
        <family val="2"/>
        <charset val="128"/>
      </rPr>
      <t>左側</t>
    </r>
    <r>
      <rPr>
        <sz val="11"/>
        <color theme="1"/>
        <rFont val="Arial"/>
        <family val="2"/>
      </rPr>
      <t>Left</t>
    </r>
    <rPh sb="0" eb="2">
      <t>ヒダリガワ</t>
    </rPh>
    <phoneticPr fontId="22"/>
  </si>
  <si>
    <t>Family Mart 越前くりや店
Echizen Kuriya</t>
    <rPh sb="12" eb="14">
      <t>エチゼン</t>
    </rPh>
    <rPh sb="17" eb="18">
      <t>テン</t>
    </rPh>
    <phoneticPr fontId="18"/>
  </si>
  <si>
    <t>福井県丹生郡越前町厨７１字
北布山３３４－１</t>
    <rPh sb="9" eb="10">
      <t>チュウ</t>
    </rPh>
    <rPh sb="12" eb="13">
      <t>ジ</t>
    </rPh>
    <rPh sb="14" eb="15">
      <t>キタ</t>
    </rPh>
    <rPh sb="15" eb="17">
      <t>フヤマ</t>
    </rPh>
    <phoneticPr fontId="22"/>
  </si>
  <si>
    <t>https://www.google.co.jp/maps/place/35%C2%B055'20.7%22N+135%C2%B059'51.7%22E/@35.922402,135.9971408,19z/data=!3m1!4b1!4m9!1m2!2m1!1z6LaK5YmN5bKs!3m5!1s0x0:0x0!7e2!8m2!3d35.9224024!4d135.9976882?hl=ja</t>
    <phoneticPr fontId="18"/>
  </si>
  <si>
    <t>Ver.3.07(2020/2/18)</t>
    <phoneticPr fontId="18"/>
  </si>
  <si>
    <r>
      <rPr>
        <sz val="8"/>
        <color theme="1"/>
        <rFont val="ＭＳ Ｐゴシック"/>
        <family val="2"/>
        <charset val="128"/>
      </rPr>
      <t>ふれあいパーク佐多</t>
    </r>
    <rPh sb="7" eb="9">
      <t>サタ</t>
    </rPh>
    <phoneticPr fontId="18"/>
  </si>
  <si>
    <r>
      <rPr>
        <sz val="11"/>
        <color theme="1"/>
        <rFont val="游ゴシック"/>
        <family val="2"/>
        <charset val="128"/>
      </rPr>
      <t>関門トンネル入り口（エレベーターで地下へ）
必ず降りて歩いて通行すること</t>
    </r>
    <rPh sb="0" eb="2">
      <t>カンモン</t>
    </rPh>
    <rPh sb="6" eb="7">
      <t>イ</t>
    </rPh>
    <rPh sb="8" eb="9">
      <t>グチ</t>
    </rPh>
    <rPh sb="17" eb="19">
      <t>チカ</t>
    </rPh>
    <rPh sb="22" eb="23">
      <t>カナラ</t>
    </rPh>
    <rPh sb="24" eb="25">
      <t>オ</t>
    </rPh>
    <rPh sb="27" eb="28">
      <t>アル</t>
    </rPh>
    <rPh sb="30" eb="32">
      <t>ツウコウ</t>
    </rPh>
    <phoneticPr fontId="18"/>
  </si>
  <si>
    <r>
      <rPr>
        <sz val="9"/>
        <color theme="1"/>
        <rFont val="ＭＳ Ｐゴシック"/>
        <family val="2"/>
        <charset val="128"/>
      </rPr>
      <t>関門トンネルの営業時間　</t>
    </r>
    <r>
      <rPr>
        <sz val="9"/>
        <color theme="1"/>
        <rFont val="Arial"/>
        <family val="2"/>
      </rPr>
      <t xml:space="preserve">6:00-22:00
</t>
    </r>
    <r>
      <rPr>
        <sz val="9"/>
        <color theme="1"/>
        <rFont val="ＭＳ Ｐゴシック"/>
        <family val="2"/>
        <charset val="128"/>
      </rPr>
      <t>参考</t>
    </r>
    <r>
      <rPr>
        <sz val="9"/>
        <color theme="1"/>
        <rFont val="Arial"/>
        <family val="2"/>
      </rPr>
      <t>Open-Close 5/1 0:12-5/2 18:19</t>
    </r>
    <rPh sb="0" eb="2">
      <t>カンモン</t>
    </rPh>
    <rPh sb="7" eb="9">
      <t>エイギョウ</t>
    </rPh>
    <rPh sb="9" eb="11">
      <t>ジカン</t>
    </rPh>
    <rPh sb="23" eb="25">
      <t>サンコウ</t>
    </rPh>
    <phoneticPr fontId="18"/>
  </si>
  <si>
    <r>
      <rPr>
        <sz val="9"/>
        <color theme="1"/>
        <rFont val="ＭＳ Ｐゴシック"/>
        <family val="2"/>
        <charset val="128"/>
      </rPr>
      <t>「新浜一丁目」</t>
    </r>
    <rPh sb="1" eb="2">
      <t>シン</t>
    </rPh>
    <rPh sb="2" eb="3">
      <t>ハマ</t>
    </rPh>
    <rPh sb="3" eb="6">
      <t>イッチョウメ</t>
    </rPh>
    <phoneticPr fontId="18"/>
  </si>
  <si>
    <r>
      <rPr>
        <sz val="9"/>
        <color theme="1"/>
        <rFont val="ＭＳ Ｐゴシック"/>
        <family val="2"/>
        <charset val="128"/>
      </rPr>
      <t>「森本北」</t>
    </r>
    <rPh sb="1" eb="3">
      <t>モリモト</t>
    </rPh>
    <rPh sb="3" eb="4">
      <t>キタ</t>
    </rPh>
    <phoneticPr fontId="18"/>
  </si>
  <si>
    <r>
      <rPr>
        <sz val="11"/>
        <color theme="1"/>
        <rFont val="Yu Gothic"/>
        <family val="2"/>
        <charset val="128"/>
      </rPr>
      <t>「七尾、高岡」方面</t>
    </r>
    <rPh sb="7" eb="9">
      <t>ホウメン</t>
    </rPh>
    <phoneticPr fontId="18"/>
  </si>
  <si>
    <r>
      <rPr>
        <sz val="11"/>
        <color theme="1"/>
        <rFont val="游ゴシック"/>
        <family val="2"/>
        <charset val="128"/>
      </rPr>
      <t>天田峠　富山県へ</t>
    </r>
    <rPh sb="0" eb="2">
      <t>アマタ</t>
    </rPh>
    <rPh sb="2" eb="3">
      <t>トウゲ</t>
    </rPh>
    <rPh sb="4" eb="7">
      <t>トヤマケン</t>
    </rPh>
    <phoneticPr fontId="18"/>
  </si>
  <si>
    <r>
      <rPr>
        <sz val="9"/>
        <color theme="1"/>
        <rFont val="ＭＳ Ｐゴシック"/>
        <family val="2"/>
        <charset val="128"/>
      </rPr>
      <t>神通大橋で神通川を渡る</t>
    </r>
    <rPh sb="0" eb="2">
      <t>ジンツウ</t>
    </rPh>
    <rPh sb="2" eb="4">
      <t>オオハシ</t>
    </rPh>
    <rPh sb="5" eb="7">
      <t>ジンツウ</t>
    </rPh>
    <rPh sb="7" eb="8">
      <t>ガワ</t>
    </rPh>
    <rPh sb="9" eb="10">
      <t>ワタ</t>
    </rPh>
    <phoneticPr fontId="18"/>
  </si>
  <si>
    <r>
      <rPr>
        <sz val="11"/>
        <color theme="1"/>
        <rFont val="ＭＳ Ｐゴシック"/>
        <family val="2"/>
        <charset val="128"/>
      </rPr>
      <t>踏切渡り、稲荷公園沿いに走る</t>
    </r>
    <rPh sb="0" eb="2">
      <t>フミキリ</t>
    </rPh>
    <rPh sb="2" eb="3">
      <t>ワタ</t>
    </rPh>
    <rPh sb="5" eb="7">
      <t>イナリ</t>
    </rPh>
    <rPh sb="7" eb="9">
      <t>コウエン</t>
    </rPh>
    <rPh sb="9" eb="10">
      <t>ゾ</t>
    </rPh>
    <rPh sb="12" eb="13">
      <t>ハシ</t>
    </rPh>
    <phoneticPr fontId="18"/>
  </si>
  <si>
    <r>
      <rPr>
        <sz val="11"/>
        <color theme="1"/>
        <rFont val="游ゴシック"/>
        <family val="2"/>
        <charset val="128"/>
      </rPr>
      <t>高架・線路沿いに走る</t>
    </r>
    <rPh sb="0" eb="2">
      <t>コウカ</t>
    </rPh>
    <rPh sb="3" eb="5">
      <t>センロ</t>
    </rPh>
    <rPh sb="5" eb="6">
      <t>ゾ</t>
    </rPh>
    <rPh sb="8" eb="9">
      <t>ハシ</t>
    </rPh>
    <phoneticPr fontId="18"/>
  </si>
  <si>
    <r>
      <rPr>
        <sz val="11"/>
        <color theme="1"/>
        <rFont val="游ゴシック"/>
        <family val="2"/>
        <charset val="128"/>
      </rPr>
      <t>高架沿いに走る</t>
    </r>
    <rPh sb="0" eb="2">
      <t>コウカ</t>
    </rPh>
    <rPh sb="2" eb="3">
      <t>ゾ</t>
    </rPh>
    <rPh sb="5" eb="6">
      <t>ハシ</t>
    </rPh>
    <phoneticPr fontId="18"/>
  </si>
  <si>
    <r>
      <rPr>
        <sz val="11"/>
        <color theme="1"/>
        <rFont val="ＭＳ Ｐゴシック"/>
        <family val="2"/>
        <charset val="128"/>
      </rPr>
      <t>アンダーパス入口手前を右折、用水路沿い</t>
    </r>
    <rPh sb="6" eb="8">
      <t>イリグチ</t>
    </rPh>
    <rPh sb="8" eb="10">
      <t>テマエ</t>
    </rPh>
    <rPh sb="11" eb="13">
      <t>ウセツ</t>
    </rPh>
    <rPh sb="14" eb="17">
      <t>ヨウスイロ</t>
    </rPh>
    <rPh sb="17" eb="18">
      <t>ゾ</t>
    </rPh>
    <phoneticPr fontId="18"/>
  </si>
  <si>
    <r>
      <rPr>
        <sz val="11"/>
        <color theme="1"/>
        <rFont val="游ゴシック"/>
        <family val="2"/>
        <charset val="128"/>
      </rPr>
      <t>右斜め方向</t>
    </r>
    <rPh sb="0" eb="1">
      <t>ミギ</t>
    </rPh>
    <rPh sb="1" eb="2">
      <t>ナナ</t>
    </rPh>
    <rPh sb="3" eb="5">
      <t>ホウコウ</t>
    </rPh>
    <phoneticPr fontId="18"/>
  </si>
  <si>
    <r>
      <rPr>
        <sz val="9"/>
        <color theme="1"/>
        <rFont val="ＭＳ Ｐゴシック"/>
        <family val="2"/>
        <charset val="128"/>
      </rPr>
      <t>親知らず海岸で、トンネル多い。前照灯、尾灯点灯のこと</t>
    </r>
    <rPh sb="0" eb="2">
      <t>オヤシ</t>
    </rPh>
    <rPh sb="4" eb="6">
      <t>カイガン</t>
    </rPh>
    <rPh sb="12" eb="13">
      <t>オオ</t>
    </rPh>
    <rPh sb="15" eb="18">
      <t>ゼンショウトウ</t>
    </rPh>
    <rPh sb="19" eb="21">
      <t>ビトウ</t>
    </rPh>
    <rPh sb="21" eb="23">
      <t>テントウ</t>
    </rPh>
    <phoneticPr fontId="18"/>
  </si>
  <si>
    <r>
      <rPr>
        <sz val="9"/>
        <color theme="1"/>
        <rFont val="ＭＳ Ｐゴシック"/>
        <family val="2"/>
        <charset val="128"/>
      </rPr>
      <t>米山海岸のアップダウン。トンネルあり点灯。</t>
    </r>
    <rPh sb="0" eb="2">
      <t>ヨネヤマ</t>
    </rPh>
    <rPh sb="2" eb="4">
      <t>カイガン</t>
    </rPh>
    <rPh sb="18" eb="20">
      <t>テントウ</t>
    </rPh>
    <phoneticPr fontId="18"/>
  </si>
  <si>
    <r>
      <rPr>
        <sz val="9"/>
        <color theme="1"/>
        <rFont val="ＭＳ Ｐゴシック"/>
        <family val="2"/>
        <charset val="128"/>
      </rPr>
      <t>「新光町」</t>
    </r>
    <rPh sb="1" eb="2">
      <t>アタラシ</t>
    </rPh>
    <rPh sb="3" eb="4">
      <t>チョウ</t>
    </rPh>
    <phoneticPr fontId="18"/>
  </si>
  <si>
    <t>Open-Close 4/30 14:28-5/1 7:17</t>
    <phoneticPr fontId="18"/>
  </si>
  <si>
    <r>
      <rPr>
        <sz val="9"/>
        <color theme="1"/>
        <rFont val="ＭＳ Ｐゴシック"/>
        <family val="2"/>
        <charset val="128"/>
      </rPr>
      <t>参考</t>
    </r>
    <r>
      <rPr>
        <sz val="9"/>
        <color theme="1"/>
        <rFont val="Arial"/>
        <family val="2"/>
      </rPr>
      <t>Open-Close 5/1 1:38-5/2 23:29</t>
    </r>
    <rPh sb="0" eb="2">
      <t>サンコウ</t>
    </rPh>
    <phoneticPr fontId="18"/>
  </si>
  <si>
    <r>
      <rPr>
        <sz val="9"/>
        <color theme="1"/>
        <rFont val="Yu Gothic"/>
        <family val="2"/>
        <charset val="128"/>
      </rPr>
      <t>参考</t>
    </r>
    <r>
      <rPr>
        <sz val="9"/>
        <color theme="1"/>
        <rFont val="Arial"/>
        <family val="2"/>
      </rPr>
      <t>Open-Close 5/2 1:26-5/6 13:10</t>
    </r>
    <rPh sb="0" eb="2">
      <t>サンコウ</t>
    </rPh>
    <phoneticPr fontId="18"/>
  </si>
  <si>
    <t>Open-Close 5/2 5:08-5/7 2:29</t>
    <phoneticPr fontId="18"/>
  </si>
  <si>
    <r>
      <rPr>
        <sz val="9"/>
        <color theme="1"/>
        <rFont val="ＭＳ Ｐゴシック"/>
        <family val="2"/>
        <charset val="128"/>
      </rPr>
      <t>参考</t>
    </r>
    <r>
      <rPr>
        <sz val="9"/>
        <color theme="1"/>
        <rFont val="Arial"/>
        <family val="2"/>
      </rPr>
      <t>Open-Close 5/2 15:16-5/8 14:58</t>
    </r>
    <rPh sb="0" eb="2">
      <t>サンコウ</t>
    </rPh>
    <phoneticPr fontId="18"/>
  </si>
  <si>
    <t>Open-Close 5/3 12:46-5/11 20:22</t>
    <phoneticPr fontId="18"/>
  </si>
  <si>
    <r>
      <rPr>
        <sz val="9"/>
        <color theme="1"/>
        <rFont val="ＭＳ Ｐゴシック"/>
        <family val="2"/>
        <charset val="128"/>
      </rPr>
      <t>参考</t>
    </r>
    <r>
      <rPr>
        <sz val="9"/>
        <color theme="1"/>
        <rFont val="Arial"/>
        <family val="2"/>
      </rPr>
      <t>Open-Close 5/3 19:06-5/12 19:10</t>
    </r>
    <rPh sb="0" eb="2">
      <t>サンコウ</t>
    </rPh>
    <phoneticPr fontId="18"/>
  </si>
  <si>
    <t>津軽海峡　フェリーまたは新幹線で渡る</t>
    <rPh sb="0" eb="2">
      <t>ツガル</t>
    </rPh>
    <rPh sb="2" eb="4">
      <t>カイキョウ</t>
    </rPh>
    <rPh sb="12" eb="15">
      <t>シンカンセン</t>
    </rPh>
    <rPh sb="16" eb="17">
      <t>ワタ</t>
    </rPh>
    <phoneticPr fontId="18"/>
  </si>
  <si>
    <t>新青森駅付近</t>
    <rPh sb="0" eb="1">
      <t>シン</t>
    </rPh>
    <rPh sb="1" eb="3">
      <t>アオモリ</t>
    </rPh>
    <rPh sb="3" eb="4">
      <t>エキ</t>
    </rPh>
    <rPh sb="4" eb="6">
      <t>フキン</t>
    </rPh>
    <phoneticPr fontId="18"/>
  </si>
  <si>
    <r>
      <t>v3.0</t>
    </r>
    <r>
      <rPr>
        <sz val="11"/>
        <color rgb="FF000000"/>
        <rFont val="Yu Gothic"/>
        <family val="3"/>
        <charset val="128"/>
      </rPr>
      <t>7</t>
    </r>
    <r>
      <rPr>
        <sz val="11"/>
        <color rgb="FF000000"/>
        <rFont val="Arial Unicode MS"/>
        <family val="3"/>
        <charset val="128"/>
      </rPr>
      <t>　2020/2/18時点　暫定です。今後も変更の可能性があります。</t>
    </r>
    <rPh sb="15" eb="17">
      <t>ジテン</t>
    </rPh>
    <rPh sb="18" eb="20">
      <t>ザンテイ</t>
    </rPh>
    <rPh sb="23" eb="25">
      <t>コンゴ</t>
    </rPh>
    <rPh sb="26" eb="28">
      <t>ヘンコウ</t>
    </rPh>
    <rPh sb="29" eb="32">
      <t>カノウセイ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</si>
</sst>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[$-411]#,##0;[Red]\-#,##0"/>
    <numFmt numFmtId="178" formatCode="0.0;_吀"/>
    <numFmt numFmtId="179" formatCode="00"/>
    <numFmt numFmtId="180" formatCode="0.00000000000000_ "/>
  </numFmts>
  <fonts count="6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2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</font>
    <font>
      <u/>
      <sz val="11"/>
      <color rgb="FF0563C1"/>
      <name val="游ゴシック"/>
      <family val="2"/>
      <charset val="128"/>
    </font>
    <font>
      <u/>
      <sz val="11"/>
      <color rgb="FF0000FF"/>
      <name val="ＭＳ Ｐゴシック"/>
      <family val="3"/>
      <charset val="128"/>
    </font>
    <font>
      <sz val="11"/>
      <color rgb="FF000000"/>
      <name val="Arial Unicode MS"/>
      <family val="3"/>
      <charset val="128"/>
    </font>
    <font>
      <sz val="10"/>
      <color rgb="FF000000"/>
      <name val="Arial Unicode MS"/>
      <family val="3"/>
      <charset val="128"/>
    </font>
    <font>
      <sz val="9"/>
      <color rgb="FF000000"/>
      <name val="Arial Unicode MS"/>
      <family val="3"/>
      <charset val="128"/>
    </font>
    <font>
      <sz val="11"/>
      <color theme="1"/>
      <name val="Arial Unicode MS"/>
      <family val="3"/>
      <charset val="128"/>
    </font>
    <font>
      <u/>
      <sz val="11"/>
      <color rgb="FF0563C1"/>
      <name val="ＭＳ Ｐゴシック"/>
      <family val="3"/>
      <charset val="128"/>
    </font>
    <font>
      <sz val="11"/>
      <color theme="1"/>
      <name val="游ゴシック"/>
      <family val="2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"/>
    </font>
    <font>
      <sz val="9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ＭＳ ゴシック"/>
      <family val="3"/>
      <charset val="128"/>
    </font>
    <font>
      <b/>
      <sz val="10"/>
      <color theme="1"/>
      <name val="MS Gothic"/>
      <family val="2"/>
      <charset val="128"/>
    </font>
    <font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sz val="9"/>
      <color theme="1"/>
      <name val="MS Gothic"/>
      <family val="2"/>
      <charset val="128"/>
    </font>
    <font>
      <u/>
      <sz val="11"/>
      <color theme="1"/>
      <name val="Arial"/>
      <family val="2"/>
    </font>
    <font>
      <sz val="9"/>
      <color theme="1"/>
      <name val="Arial"/>
      <family val="2"/>
      <charset val="1"/>
    </font>
    <font>
      <sz val="10"/>
      <color theme="1"/>
      <name val="ＭＳ Ｐゴシック"/>
      <family val="3"/>
      <charset val="1"/>
    </font>
    <font>
      <sz val="9"/>
      <color theme="1"/>
      <name val="Arial"/>
      <family val="2"/>
      <charset val="128"/>
    </font>
    <font>
      <sz val="9"/>
      <color theme="1"/>
      <name val="Yu Gothic"/>
      <family val="2"/>
      <charset val="128"/>
    </font>
    <font>
      <sz val="11"/>
      <color theme="1"/>
      <name val="游ゴシック"/>
      <family val="2"/>
      <charset val="1"/>
    </font>
    <font>
      <sz val="10.5"/>
      <color theme="1"/>
      <name val="Segoe UI Symbol"/>
      <family val="3"/>
    </font>
    <font>
      <sz val="9"/>
      <color theme="1"/>
      <name val="ＭＳ ゴシック"/>
      <family val="2"/>
      <charset val="128"/>
    </font>
    <font>
      <sz val="10"/>
      <color theme="1"/>
      <name val="MS Gothic"/>
      <family val="2"/>
      <charset val="128"/>
    </font>
    <font>
      <sz val="9"/>
      <color theme="1"/>
      <name val="ＭＳ ゴシック"/>
      <family val="3"/>
      <charset val="128"/>
    </font>
    <font>
      <sz val="9"/>
      <color theme="1"/>
      <name val="MS Gothic"/>
      <family val="3"/>
      <charset val="128"/>
    </font>
    <font>
      <sz val="11"/>
      <color theme="1"/>
      <name val="Yu Gothic"/>
      <family val="2"/>
      <charset val="128"/>
    </font>
    <font>
      <sz val="11"/>
      <color theme="1"/>
      <name val="ＭＳ Ｐゴシック"/>
      <family val="2"/>
      <charset val="128"/>
    </font>
    <font>
      <sz val="11"/>
      <color rgb="FF000000"/>
      <name val="Yu Gothic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7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rgb="FF000000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auto="1"/>
      </top>
      <bottom style="thin">
        <color rgb="FF000000"/>
      </bottom>
      <diagonal/>
    </border>
    <border>
      <left style="dotted">
        <color rgb="FF000000"/>
      </left>
      <right style="medium">
        <color indexed="64"/>
      </right>
      <top style="thin">
        <color auto="1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rgb="FF000000"/>
      </top>
      <bottom style="thin">
        <color rgb="FF000000"/>
      </bottom>
      <diagonal/>
    </border>
    <border>
      <left style="dotted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 style="thin">
        <color rgb="FF000000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medium">
        <color indexed="64"/>
      </bottom>
      <diagonal/>
    </border>
    <border>
      <left style="dotted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3" fillId="0" borderId="0" applyBorder="0" applyProtection="0">
      <alignment vertical="center"/>
    </xf>
    <xf numFmtId="177" fontId="19" fillId="0" borderId="0" applyBorder="0" applyProtection="0">
      <alignment vertical="center"/>
    </xf>
    <xf numFmtId="0" fontId="24" fillId="0" borderId="0" applyBorder="0" applyProtection="0">
      <alignment vertical="center"/>
    </xf>
    <xf numFmtId="38" fontId="19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25" fillId="0" borderId="0" xfId="42" applyFont="1">
      <alignment vertical="center"/>
    </xf>
    <xf numFmtId="0" fontId="25" fillId="0" borderId="0" xfId="42" applyFont="1" applyAlignment="1">
      <alignment horizontal="center" vertical="center"/>
    </xf>
    <xf numFmtId="0" fontId="25" fillId="35" borderId="11" xfId="42" applyFont="1" applyFill="1" applyBorder="1" applyAlignment="1">
      <alignment horizontal="center" vertical="center"/>
    </xf>
    <xf numFmtId="0" fontId="25" fillId="35" borderId="12" xfId="42" applyFont="1" applyFill="1" applyBorder="1" applyAlignment="1">
      <alignment horizontal="center" vertical="center"/>
    </xf>
    <xf numFmtId="0" fontId="25" fillId="35" borderId="13" xfId="42" applyFont="1" applyFill="1" applyBorder="1" applyAlignment="1">
      <alignment horizontal="center" vertical="center"/>
    </xf>
    <xf numFmtId="0" fontId="25" fillId="35" borderId="14" xfId="42" applyFont="1" applyFill="1" applyBorder="1" applyAlignment="1">
      <alignment horizontal="center" vertical="center"/>
    </xf>
    <xf numFmtId="0" fontId="25" fillId="35" borderId="15" xfId="42" applyFont="1" applyFill="1" applyBorder="1">
      <alignment vertical="center"/>
    </xf>
    <xf numFmtId="0" fontId="25" fillId="35" borderId="16" xfId="42" applyFont="1" applyFill="1" applyBorder="1">
      <alignment vertical="center"/>
    </xf>
    <xf numFmtId="0" fontId="25" fillId="35" borderId="17" xfId="42" applyFont="1" applyFill="1" applyBorder="1">
      <alignment vertical="center"/>
    </xf>
    <xf numFmtId="0" fontId="25" fillId="35" borderId="18" xfId="42" applyFont="1" applyFill="1" applyBorder="1">
      <alignment vertical="center"/>
    </xf>
    <xf numFmtId="0" fontId="25" fillId="35" borderId="19" xfId="42" applyFont="1" applyFill="1" applyBorder="1">
      <alignment vertical="center"/>
    </xf>
    <xf numFmtId="0" fontId="25" fillId="35" borderId="20" xfId="42" applyFont="1" applyFill="1" applyBorder="1">
      <alignment vertical="center"/>
    </xf>
    <xf numFmtId="0" fontId="25" fillId="35" borderId="11" xfId="42" applyFont="1" applyFill="1" applyBorder="1">
      <alignment vertical="center"/>
    </xf>
    <xf numFmtId="0" fontId="25" fillId="35" borderId="21" xfId="42" applyFont="1" applyFill="1" applyBorder="1" applyAlignment="1">
      <alignment horizontal="center" vertical="center"/>
    </xf>
    <xf numFmtId="0" fontId="26" fillId="35" borderId="10" xfId="42" applyFont="1" applyFill="1" applyBorder="1" applyAlignment="1">
      <alignment horizontal="center" vertical="center"/>
    </xf>
    <xf numFmtId="0" fontId="27" fillId="35" borderId="10" xfId="42" applyFont="1" applyFill="1" applyBorder="1" applyAlignment="1">
      <alignment horizontal="center" vertical="center"/>
    </xf>
    <xf numFmtId="0" fontId="25" fillId="35" borderId="22" xfId="42" applyFont="1" applyFill="1" applyBorder="1" applyAlignment="1">
      <alignment horizontal="center" vertical="center"/>
    </xf>
    <xf numFmtId="0" fontId="27" fillId="35" borderId="23" xfId="42" applyFont="1" applyFill="1" applyBorder="1" applyAlignment="1">
      <alignment horizontal="left" vertical="center"/>
    </xf>
    <xf numFmtId="0" fontId="27" fillId="35" borderId="12" xfId="42" applyFont="1" applyFill="1" applyBorder="1" applyAlignment="1">
      <alignment horizontal="center" vertical="center"/>
    </xf>
    <xf numFmtId="0" fontId="25" fillId="35" borderId="24" xfId="42" applyFont="1" applyFill="1" applyBorder="1" applyAlignment="1">
      <alignment horizontal="center" vertical="center"/>
    </xf>
    <xf numFmtId="0" fontId="25" fillId="35" borderId="25" xfId="42" applyFont="1" applyFill="1" applyBorder="1" applyAlignment="1">
      <alignment horizontal="center" vertical="center"/>
    </xf>
    <xf numFmtId="0" fontId="27" fillId="35" borderId="10" xfId="42" applyFont="1" applyFill="1" applyBorder="1" applyAlignment="1">
      <alignment horizontal="left" vertical="center"/>
    </xf>
    <xf numFmtId="0" fontId="25" fillId="35" borderId="26" xfId="42" applyFont="1" applyFill="1" applyBorder="1" applyAlignment="1">
      <alignment horizontal="center" vertical="center"/>
    </xf>
    <xf numFmtId="0" fontId="25" fillId="35" borderId="27" xfId="42" applyFont="1" applyFill="1" applyBorder="1">
      <alignment vertical="center"/>
    </xf>
    <xf numFmtId="0" fontId="25" fillId="35" borderId="21" xfId="42" applyFont="1" applyFill="1" applyBorder="1">
      <alignment vertical="center"/>
    </xf>
    <xf numFmtId="0" fontId="25" fillId="0" borderId="10" xfId="42" applyFont="1" applyBorder="1" applyAlignment="1">
      <alignment horizontal="center" vertical="center"/>
    </xf>
    <xf numFmtId="38" fontId="25" fillId="0" borderId="10" xfId="48" applyFont="1" applyBorder="1" applyAlignment="1">
      <alignment horizontal="center" vertical="center"/>
    </xf>
    <xf numFmtId="0" fontId="25" fillId="0" borderId="10" xfId="42" applyFont="1" applyBorder="1" applyAlignment="1">
      <alignment vertical="center" wrapText="1"/>
    </xf>
    <xf numFmtId="0" fontId="25" fillId="0" borderId="12" xfId="42" applyFont="1" applyBorder="1">
      <alignment vertical="center"/>
    </xf>
    <xf numFmtId="0" fontId="28" fillId="0" borderId="28" xfId="42" applyFont="1" applyBorder="1" applyAlignment="1">
      <alignment horizontal="center" vertical="center"/>
    </xf>
    <xf numFmtId="0" fontId="28" fillId="0" borderId="29" xfId="42" applyFont="1" applyBorder="1" applyAlignment="1">
      <alignment horizontal="center" vertical="center"/>
    </xf>
    <xf numFmtId="0" fontId="28" fillId="0" borderId="30" xfId="42" applyFont="1" applyBorder="1" applyAlignment="1">
      <alignment horizontal="center" vertical="center"/>
    </xf>
    <xf numFmtId="179" fontId="28" fillId="0" borderId="31" xfId="42" applyNumberFormat="1" applyFont="1" applyBorder="1" applyAlignment="1">
      <alignment horizontal="center" vertical="center"/>
    </xf>
    <xf numFmtId="0" fontId="28" fillId="0" borderId="32" xfId="42" applyFont="1" applyBorder="1" applyAlignment="1">
      <alignment horizontal="center" vertical="center"/>
    </xf>
    <xf numFmtId="0" fontId="28" fillId="0" borderId="33" xfId="42" applyFont="1" applyBorder="1" applyAlignment="1">
      <alignment horizontal="center" vertical="center"/>
    </xf>
    <xf numFmtId="179" fontId="28" fillId="0" borderId="34" xfId="42" applyNumberFormat="1" applyFont="1" applyBorder="1" applyAlignment="1">
      <alignment horizontal="center" vertical="center"/>
    </xf>
    <xf numFmtId="0" fontId="23" fillId="0" borderId="13" xfId="45" applyBorder="1">
      <alignment vertical="center"/>
    </xf>
    <xf numFmtId="38" fontId="28" fillId="0" borderId="10" xfId="48" applyFont="1" applyBorder="1" applyAlignment="1">
      <alignment horizontal="center" vertical="center"/>
    </xf>
    <xf numFmtId="0" fontId="28" fillId="0" borderId="35" xfId="42" applyFont="1" applyBorder="1" applyAlignment="1">
      <alignment horizontal="center" vertical="center"/>
    </xf>
    <xf numFmtId="0" fontId="28" fillId="0" borderId="36" xfId="42" applyFont="1" applyBorder="1" applyAlignment="1">
      <alignment horizontal="center" vertical="center"/>
    </xf>
    <xf numFmtId="0" fontId="28" fillId="0" borderId="37" xfId="42" applyFont="1" applyBorder="1" applyAlignment="1">
      <alignment horizontal="center" vertical="center"/>
    </xf>
    <xf numFmtId="179" fontId="28" fillId="0" borderId="38" xfId="42" applyNumberFormat="1" applyFont="1" applyBorder="1" applyAlignment="1">
      <alignment horizontal="center" vertical="center"/>
    </xf>
    <xf numFmtId="0" fontId="28" fillId="0" borderId="39" xfId="42" applyFont="1" applyBorder="1" applyAlignment="1">
      <alignment horizontal="center" vertical="center"/>
    </xf>
    <xf numFmtId="0" fontId="28" fillId="0" borderId="40" xfId="42" applyFont="1" applyBorder="1" applyAlignment="1">
      <alignment horizontal="center" vertical="center"/>
    </xf>
    <xf numFmtId="0" fontId="28" fillId="0" borderId="41" xfId="42" applyFont="1" applyBorder="1" applyAlignment="1">
      <alignment horizontal="center" vertical="center"/>
    </xf>
    <xf numFmtId="179" fontId="28" fillId="0" borderId="42" xfId="42" applyNumberFormat="1" applyFont="1" applyBorder="1" applyAlignment="1">
      <alignment horizontal="center" vertical="center"/>
    </xf>
    <xf numFmtId="0" fontId="28" fillId="0" borderId="43" xfId="42" applyFont="1" applyBorder="1" applyAlignment="1">
      <alignment horizontal="center" vertical="center"/>
    </xf>
    <xf numFmtId="0" fontId="28" fillId="0" borderId="44" xfId="42" applyFont="1" applyBorder="1" applyAlignment="1">
      <alignment horizontal="center" vertical="center"/>
    </xf>
    <xf numFmtId="0" fontId="28" fillId="0" borderId="45" xfId="42" applyFont="1" applyBorder="1" applyAlignment="1">
      <alignment horizontal="center" vertical="center"/>
    </xf>
    <xf numFmtId="0" fontId="28" fillId="0" borderId="46" xfId="42" applyFont="1" applyBorder="1" applyAlignment="1">
      <alignment horizontal="center" vertical="center"/>
    </xf>
    <xf numFmtId="0" fontId="28" fillId="0" borderId="47" xfId="42" applyFont="1" applyBorder="1" applyAlignment="1">
      <alignment horizontal="center" vertical="center"/>
    </xf>
    <xf numFmtId="0" fontId="28" fillId="0" borderId="48" xfId="42" applyFont="1" applyBorder="1" applyAlignment="1">
      <alignment horizontal="center" vertical="center"/>
    </xf>
    <xf numFmtId="0" fontId="25" fillId="0" borderId="10" xfId="42" applyFont="1" applyBorder="1">
      <alignment vertical="center"/>
    </xf>
    <xf numFmtId="0" fontId="28" fillId="0" borderId="49" xfId="42" applyFont="1" applyBorder="1" applyAlignment="1">
      <alignment horizontal="center" vertical="center"/>
    </xf>
    <xf numFmtId="0" fontId="28" fillId="0" borderId="50" xfId="42" applyFont="1" applyBorder="1" applyAlignment="1">
      <alignment horizontal="center" vertical="center"/>
    </xf>
    <xf numFmtId="0" fontId="28" fillId="0" borderId="51" xfId="42" applyFont="1" applyBorder="1" applyAlignment="1">
      <alignment horizontal="center" vertical="center"/>
    </xf>
    <xf numFmtId="179" fontId="28" fillId="0" borderId="52" xfId="42" applyNumberFormat="1" applyFont="1" applyBorder="1" applyAlignment="1">
      <alignment horizontal="center" vertical="center"/>
    </xf>
    <xf numFmtId="0" fontId="28" fillId="0" borderId="53" xfId="42" applyFont="1" applyBorder="1" applyAlignment="1">
      <alignment horizontal="center" vertical="center"/>
    </xf>
    <xf numFmtId="0" fontId="28" fillId="0" borderId="54" xfId="42" applyFont="1" applyBorder="1" applyAlignment="1">
      <alignment horizontal="center" vertical="center"/>
    </xf>
    <xf numFmtId="0" fontId="28" fillId="0" borderId="55" xfId="42" applyFont="1" applyBorder="1" applyAlignment="1">
      <alignment horizontal="center" vertical="center"/>
    </xf>
    <xf numFmtId="179" fontId="28" fillId="0" borderId="56" xfId="42" applyNumberFormat="1" applyFont="1" applyBorder="1" applyAlignment="1">
      <alignment horizontal="center" vertical="center"/>
    </xf>
    <xf numFmtId="0" fontId="28" fillId="0" borderId="57" xfId="42" applyFont="1" applyBorder="1" applyAlignment="1">
      <alignment horizontal="center" vertical="center"/>
    </xf>
    <xf numFmtId="1" fontId="19" fillId="36" borderId="10" xfId="42" applyNumberFormat="1" applyFill="1" applyBorder="1" applyAlignment="1">
      <alignment horizontal="center" vertical="center"/>
    </xf>
    <xf numFmtId="1" fontId="19" fillId="36" borderId="11" xfId="42" applyNumberFormat="1" applyFill="1" applyBorder="1" applyAlignment="1">
      <alignment horizontal="center" vertical="center"/>
    </xf>
    <xf numFmtId="176" fontId="37" fillId="0" borderId="10" xfId="42" applyNumberFormat="1" applyFont="1" applyBorder="1" applyAlignment="1">
      <alignment horizontal="center" vertical="center"/>
    </xf>
    <xf numFmtId="0" fontId="37" fillId="0" borderId="10" xfId="42" applyFont="1" applyBorder="1">
      <alignment vertical="center"/>
    </xf>
    <xf numFmtId="176" fontId="38" fillId="0" borderId="10" xfId="44" applyNumberFormat="1" applyFont="1" applyBorder="1" applyAlignment="1">
      <alignment horizontal="center" vertical="center"/>
    </xf>
    <xf numFmtId="176" fontId="39" fillId="0" borderId="10" xfId="44" applyNumberFormat="1" applyFont="1" applyBorder="1" applyAlignment="1">
      <alignment horizontal="left" vertical="center"/>
    </xf>
    <xf numFmtId="0" fontId="40" fillId="0" borderId="10" xfId="0" applyFont="1" applyBorder="1">
      <alignment vertical="center"/>
    </xf>
    <xf numFmtId="176" fontId="39" fillId="0" borderId="10" xfId="44" applyNumberFormat="1" applyFont="1" applyFill="1" applyBorder="1" applyAlignment="1">
      <alignment horizontal="center" vertical="center"/>
    </xf>
    <xf numFmtId="0" fontId="39" fillId="0" borderId="10" xfId="44" applyFont="1" applyFill="1" applyBorder="1" applyAlignment="1">
      <alignment horizontal="left" vertical="center"/>
    </xf>
    <xf numFmtId="0" fontId="37" fillId="0" borderId="10" xfId="42" applyFont="1" applyFill="1" applyBorder="1" applyAlignment="1">
      <alignment vertical="center" wrapText="1"/>
    </xf>
    <xf numFmtId="0" fontId="40" fillId="0" borderId="10" xfId="44" applyFont="1" applyBorder="1" applyAlignment="1">
      <alignment horizontal="left" vertical="center"/>
    </xf>
    <xf numFmtId="0" fontId="40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176" fontId="39" fillId="0" borderId="10" xfId="44" applyNumberFormat="1" applyFont="1" applyFill="1" applyBorder="1" applyAlignment="1">
      <alignment horizontal="left" vertical="center"/>
    </xf>
    <xf numFmtId="0" fontId="39" fillId="0" borderId="10" xfId="44" applyFont="1" applyFill="1" applyBorder="1" applyAlignment="1">
      <alignment horizontal="left" vertical="center" wrapText="1"/>
    </xf>
    <xf numFmtId="0" fontId="37" fillId="0" borderId="10" xfId="0" applyFont="1" applyBorder="1">
      <alignment vertical="center"/>
    </xf>
    <xf numFmtId="0" fontId="37" fillId="0" borderId="10" xfId="43" applyFont="1" applyFill="1" applyBorder="1">
      <alignment vertical="center"/>
    </xf>
    <xf numFmtId="176" fontId="39" fillId="0" borderId="10" xfId="44" applyNumberFormat="1" applyFont="1" applyFill="1" applyBorder="1" applyAlignment="1">
      <alignment horizontal="left" vertical="center" wrapText="1"/>
    </xf>
    <xf numFmtId="0" fontId="38" fillId="0" borderId="0" xfId="43" applyFont="1">
      <alignment vertical="center"/>
    </xf>
    <xf numFmtId="176" fontId="41" fillId="0" borderId="0" xfId="44" applyNumberFormat="1" applyFont="1" applyAlignment="1">
      <alignment horizontal="left" vertical="center"/>
    </xf>
    <xf numFmtId="176" fontId="44" fillId="0" borderId="0" xfId="44" applyNumberFormat="1" applyFont="1" applyAlignment="1">
      <alignment horizontal="center" vertical="center"/>
    </xf>
    <xf numFmtId="176" fontId="38" fillId="0" borderId="0" xfId="44" applyNumberFormat="1" applyFont="1" applyAlignment="1">
      <alignment horizontal="center" vertical="center"/>
    </xf>
    <xf numFmtId="176" fontId="39" fillId="0" borderId="0" xfId="44" applyNumberFormat="1" applyFont="1" applyAlignment="1">
      <alignment horizontal="left" vertical="center"/>
    </xf>
    <xf numFmtId="176" fontId="39" fillId="0" borderId="0" xfId="44" applyNumberFormat="1" applyFont="1" applyFill="1" applyAlignment="1">
      <alignment horizontal="left" vertical="center"/>
    </xf>
    <xf numFmtId="176" fontId="39" fillId="0" borderId="0" xfId="44" applyNumberFormat="1" applyFont="1" applyFill="1" applyAlignment="1">
      <alignment horizontal="left" vertical="center" wrapText="1"/>
    </xf>
    <xf numFmtId="0" fontId="39" fillId="0" borderId="0" xfId="44" applyFont="1" applyFill="1" applyAlignment="1">
      <alignment horizontal="right" vertical="center"/>
    </xf>
    <xf numFmtId="0" fontId="37" fillId="0" borderId="0" xfId="42" applyFont="1">
      <alignment vertical="center"/>
    </xf>
    <xf numFmtId="0" fontId="45" fillId="0" borderId="0" xfId="43" applyFont="1">
      <alignment vertical="center"/>
    </xf>
    <xf numFmtId="0" fontId="45" fillId="37" borderId="10" xfId="44" applyFont="1" applyFill="1" applyBorder="1" applyAlignment="1">
      <alignment horizontal="center" vertical="center"/>
    </xf>
    <xf numFmtId="178" fontId="45" fillId="37" borderId="10" xfId="44" applyNumberFormat="1" applyFont="1" applyFill="1" applyBorder="1" applyAlignment="1">
      <alignment horizontal="center" vertical="center"/>
    </xf>
    <xf numFmtId="176" fontId="45" fillId="37" borderId="10" xfId="44" applyNumberFormat="1" applyFont="1" applyFill="1" applyBorder="1" applyAlignment="1">
      <alignment horizontal="center" vertical="center"/>
    </xf>
    <xf numFmtId="0" fontId="39" fillId="37" borderId="10" xfId="44" applyFont="1" applyFill="1" applyBorder="1" applyAlignment="1">
      <alignment horizontal="center" vertical="center"/>
    </xf>
    <xf numFmtId="0" fontId="39" fillId="35" borderId="10" xfId="44" applyFont="1" applyFill="1" applyBorder="1" applyAlignment="1">
      <alignment horizontal="left" vertical="center"/>
    </xf>
    <xf numFmtId="0" fontId="39" fillId="35" borderId="10" xfId="44" applyFont="1" applyFill="1" applyBorder="1" applyAlignment="1">
      <alignment horizontal="left" vertical="center" wrapText="1"/>
    </xf>
    <xf numFmtId="0" fontId="49" fillId="0" borderId="0" xfId="45" applyFont="1">
      <alignment vertical="center"/>
    </xf>
    <xf numFmtId="0" fontId="38" fillId="34" borderId="10" xfId="44" applyFont="1" applyFill="1" applyBorder="1" applyAlignment="1">
      <alignment horizontal="center" vertical="center"/>
    </xf>
    <xf numFmtId="176" fontId="37" fillId="34" borderId="10" xfId="42" applyNumberFormat="1" applyFont="1" applyFill="1" applyBorder="1" applyAlignment="1">
      <alignment horizontal="center" vertical="center"/>
    </xf>
    <xf numFmtId="0" fontId="37" fillId="34" borderId="10" xfId="42" applyFont="1" applyFill="1" applyBorder="1">
      <alignment vertical="center"/>
    </xf>
    <xf numFmtId="176" fontId="38" fillId="34" borderId="10" xfId="44" applyNumberFormat="1" applyFont="1" applyFill="1" applyBorder="1" applyAlignment="1">
      <alignment horizontal="center" vertical="center"/>
    </xf>
    <xf numFmtId="0" fontId="39" fillId="34" borderId="10" xfId="44" applyFont="1" applyFill="1" applyBorder="1" applyAlignment="1">
      <alignment horizontal="left" vertical="center"/>
    </xf>
    <xf numFmtId="0" fontId="37" fillId="33" borderId="10" xfId="42" applyFont="1" applyFill="1" applyBorder="1" applyAlignment="1">
      <alignment vertical="center" wrapText="1"/>
    </xf>
    <xf numFmtId="0" fontId="39" fillId="33" borderId="10" xfId="44" applyFont="1" applyFill="1" applyBorder="1" applyAlignment="1">
      <alignment horizontal="left" vertical="center" wrapText="1"/>
    </xf>
    <xf numFmtId="1" fontId="38" fillId="0" borderId="10" xfId="44" applyNumberFormat="1" applyFont="1" applyBorder="1" applyAlignment="1">
      <alignment horizontal="center" vertical="center"/>
    </xf>
    <xf numFmtId="0" fontId="41" fillId="0" borderId="0" xfId="43" applyFont="1">
      <alignment vertical="center"/>
    </xf>
    <xf numFmtId="1" fontId="38" fillId="33" borderId="10" xfId="44" applyNumberFormat="1" applyFont="1" applyFill="1" applyBorder="1" applyAlignment="1">
      <alignment horizontal="center" vertical="center"/>
    </xf>
    <xf numFmtId="176" fontId="37" fillId="33" borderId="10" xfId="42" applyNumberFormat="1" applyFont="1" applyFill="1" applyBorder="1" applyAlignment="1">
      <alignment horizontal="center" vertical="center"/>
    </xf>
    <xf numFmtId="0" fontId="37" fillId="33" borderId="10" xfId="42" applyFont="1" applyFill="1" applyBorder="1">
      <alignment vertical="center"/>
    </xf>
    <xf numFmtId="176" fontId="38" fillId="33" borderId="10" xfId="44" applyNumberFormat="1" applyFont="1" applyFill="1" applyBorder="1" applyAlignment="1">
      <alignment horizontal="center" vertical="center"/>
    </xf>
    <xf numFmtId="176" fontId="39" fillId="33" borderId="10" xfId="44" applyNumberFormat="1" applyFont="1" applyFill="1" applyBorder="1" applyAlignment="1">
      <alignment horizontal="left" vertical="center"/>
    </xf>
    <xf numFmtId="176" fontId="39" fillId="33" borderId="10" xfId="44" applyNumberFormat="1" applyFont="1" applyFill="1" applyBorder="1" applyAlignment="1">
      <alignment horizontal="left" vertical="center" wrapText="1"/>
    </xf>
    <xf numFmtId="0" fontId="40" fillId="0" borderId="10" xfId="43" applyFont="1" applyBorder="1">
      <alignment vertical="center"/>
    </xf>
    <xf numFmtId="0" fontId="40" fillId="0" borderId="10" xfId="43" applyFont="1" applyBorder="1" applyAlignment="1">
      <alignment horizontal="center" vertical="center"/>
    </xf>
    <xf numFmtId="176" fontId="40" fillId="0" borderId="10" xfId="44" applyNumberFormat="1" applyFont="1" applyBorder="1" applyAlignment="1">
      <alignment horizontal="center" vertical="center"/>
    </xf>
    <xf numFmtId="176" fontId="40" fillId="0" borderId="10" xfId="44" applyNumberFormat="1" applyFont="1" applyBorder="1" applyAlignment="1">
      <alignment horizontal="left" vertical="center"/>
    </xf>
    <xf numFmtId="0" fontId="38" fillId="0" borderId="10" xfId="43" applyFont="1" applyBorder="1">
      <alignment vertical="center"/>
    </xf>
    <xf numFmtId="0" fontId="40" fillId="0" borderId="10" xfId="43" applyFont="1" applyBorder="1" applyAlignment="1">
      <alignment horizontal="left" vertical="center" wrapText="1"/>
    </xf>
    <xf numFmtId="0" fontId="49" fillId="0" borderId="0" xfId="47" applyFont="1">
      <alignment vertical="center"/>
    </xf>
    <xf numFmtId="0" fontId="39" fillId="0" borderId="10" xfId="43" applyFont="1" applyBorder="1" applyAlignment="1">
      <alignment horizontal="left" vertical="center" wrapText="1"/>
    </xf>
    <xf numFmtId="0" fontId="39" fillId="0" borderId="10" xfId="43" applyFont="1" applyFill="1" applyBorder="1">
      <alignment vertical="center"/>
    </xf>
    <xf numFmtId="0" fontId="39" fillId="0" borderId="0" xfId="43" applyFont="1">
      <alignment vertical="center"/>
    </xf>
    <xf numFmtId="0" fontId="40" fillId="34" borderId="10" xfId="43" applyFont="1" applyFill="1" applyBorder="1" applyAlignment="1">
      <alignment vertical="center" wrapText="1"/>
    </xf>
    <xf numFmtId="0" fontId="52" fillId="33" borderId="10" xfId="44" applyFont="1" applyFill="1" applyBorder="1" applyAlignment="1">
      <alignment horizontal="left" vertical="center" wrapText="1"/>
    </xf>
    <xf numFmtId="0" fontId="39" fillId="0" borderId="10" xfId="43" applyFont="1" applyFill="1" applyBorder="1" applyAlignment="1">
      <alignment horizontal="left" vertical="center" wrapText="1"/>
    </xf>
    <xf numFmtId="0" fontId="40" fillId="34" borderId="10" xfId="43" applyFont="1" applyFill="1" applyBorder="1">
      <alignment vertical="center"/>
    </xf>
    <xf numFmtId="0" fontId="40" fillId="0" borderId="10" xfId="43" applyFont="1" applyBorder="1" applyAlignment="1">
      <alignment horizontal="left" vertical="center"/>
    </xf>
    <xf numFmtId="0" fontId="39" fillId="0" borderId="10" xfId="43" applyFont="1" applyFill="1" applyBorder="1" applyAlignment="1">
      <alignment vertical="center" wrapText="1"/>
    </xf>
    <xf numFmtId="0" fontId="39" fillId="33" borderId="10" xfId="43" applyFont="1" applyFill="1" applyBorder="1" applyAlignment="1">
      <alignment horizontal="left" vertical="center" wrapText="1"/>
    </xf>
    <xf numFmtId="176" fontId="38" fillId="0" borderId="10" xfId="44" applyNumberFormat="1" applyFont="1" applyBorder="1" applyAlignment="1">
      <alignment horizontal="left" vertical="center"/>
    </xf>
    <xf numFmtId="0" fontId="37" fillId="0" borderId="10" xfId="42" applyFont="1" applyBorder="1" applyAlignment="1">
      <alignment vertical="center" wrapText="1"/>
    </xf>
    <xf numFmtId="0" fontId="39" fillId="0" borderId="10" xfId="43" applyFont="1" applyBorder="1">
      <alignment vertical="center"/>
    </xf>
    <xf numFmtId="0" fontId="37" fillId="33" borderId="10" xfId="42" applyFont="1" applyFill="1" applyBorder="1" applyAlignment="1">
      <alignment vertical="center"/>
    </xf>
    <xf numFmtId="0" fontId="39" fillId="33" borderId="10" xfId="43" applyFont="1" applyFill="1" applyBorder="1">
      <alignment vertical="center"/>
    </xf>
    <xf numFmtId="176" fontId="37" fillId="0" borderId="10" xfId="42" applyNumberFormat="1" applyFont="1" applyFill="1" applyBorder="1" applyAlignment="1">
      <alignment horizontal="center" vertical="center"/>
    </xf>
    <xf numFmtId="0" fontId="38" fillId="0" borderId="10" xfId="43" applyFont="1" applyBorder="1" applyAlignment="1">
      <alignment horizontal="center" vertical="center"/>
    </xf>
    <xf numFmtId="1" fontId="38" fillId="0" borderId="10" xfId="44" applyNumberFormat="1" applyFont="1" applyFill="1" applyBorder="1" applyAlignment="1">
      <alignment horizontal="center" vertical="center"/>
    </xf>
    <xf numFmtId="176" fontId="38" fillId="0" borderId="10" xfId="44" applyNumberFormat="1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vertical="center"/>
    </xf>
    <xf numFmtId="0" fontId="39" fillId="0" borderId="10" xfId="43" applyFont="1" applyBorder="1" applyAlignment="1">
      <alignment vertical="center" wrapText="1"/>
    </xf>
    <xf numFmtId="180" fontId="38" fillId="0" borderId="0" xfId="43" applyNumberFormat="1" applyFont="1">
      <alignment vertical="center"/>
    </xf>
    <xf numFmtId="0" fontId="38" fillId="33" borderId="10" xfId="43" applyFont="1" applyFill="1" applyBorder="1">
      <alignment vertical="center"/>
    </xf>
    <xf numFmtId="0" fontId="44" fillId="0" borderId="0" xfId="43" applyFont="1" applyAlignment="1">
      <alignment horizontal="center" vertical="center"/>
    </xf>
    <xf numFmtId="0" fontId="39" fillId="0" borderId="0" xfId="43" applyFont="1" applyAlignment="1">
      <alignment horizontal="left" vertical="center"/>
    </xf>
    <xf numFmtId="0" fontId="39" fillId="0" borderId="0" xfId="43" applyFont="1" applyFill="1" applyAlignment="1">
      <alignment horizontal="left" vertical="center"/>
    </xf>
    <xf numFmtId="0" fontId="39" fillId="0" borderId="0" xfId="43" applyFont="1" applyFill="1" applyAlignment="1">
      <alignment horizontal="left" vertical="center" wrapText="1"/>
    </xf>
    <xf numFmtId="0" fontId="39" fillId="0" borderId="0" xfId="43" applyFont="1" applyFill="1">
      <alignment vertical="center"/>
    </xf>
    <xf numFmtId="1" fontId="38" fillId="38" borderId="10" xfId="44" applyNumberFormat="1" applyFont="1" applyFill="1" applyBorder="1" applyAlignment="1">
      <alignment horizontal="center" vertical="center"/>
    </xf>
    <xf numFmtId="176" fontId="37" fillId="38" borderId="10" xfId="42" applyNumberFormat="1" applyFont="1" applyFill="1" applyBorder="1" applyAlignment="1">
      <alignment horizontal="center" vertical="center"/>
    </xf>
    <xf numFmtId="0" fontId="37" fillId="38" borderId="10" xfId="42" applyFont="1" applyFill="1" applyBorder="1">
      <alignment vertical="center"/>
    </xf>
    <xf numFmtId="176" fontId="38" fillId="38" borderId="10" xfId="44" applyNumberFormat="1" applyFont="1" applyFill="1" applyBorder="1" applyAlignment="1">
      <alignment horizontal="center" vertical="center"/>
    </xf>
    <xf numFmtId="176" fontId="39" fillId="38" borderId="10" xfId="44" applyNumberFormat="1" applyFont="1" applyFill="1" applyBorder="1" applyAlignment="1">
      <alignment horizontal="left" vertical="center"/>
    </xf>
    <xf numFmtId="0" fontId="37" fillId="38" borderId="10" xfId="42" applyFont="1" applyFill="1" applyBorder="1" applyAlignment="1">
      <alignment vertical="center" wrapText="1"/>
    </xf>
    <xf numFmtId="0" fontId="39" fillId="38" borderId="10" xfId="43" applyFont="1" applyFill="1" applyBorder="1" applyAlignment="1">
      <alignment horizontal="left" vertical="center" wrapText="1"/>
    </xf>
    <xf numFmtId="176" fontId="52" fillId="33" borderId="10" xfId="44" applyNumberFormat="1" applyFont="1" applyFill="1" applyBorder="1" applyAlignment="1">
      <alignment horizontal="left" vertical="center"/>
    </xf>
    <xf numFmtId="0" fontId="39" fillId="0" borderId="0" xfId="43" applyFont="1" applyAlignment="1">
      <alignment horizontal="center" vertical="center"/>
    </xf>
    <xf numFmtId="0" fontId="37" fillId="0" borderId="10" xfId="42" applyFont="1" applyFill="1" applyBorder="1">
      <alignment vertical="center"/>
    </xf>
    <xf numFmtId="176" fontId="45" fillId="0" borderId="10" xfId="44" applyNumberFormat="1" applyFont="1" applyBorder="1" applyAlignment="1">
      <alignment horizontal="left" vertical="center"/>
    </xf>
    <xf numFmtId="0" fontId="30" fillId="38" borderId="10" xfId="42" applyFont="1" applyFill="1" applyBorder="1" applyAlignment="1">
      <alignment vertical="center" wrapText="1"/>
    </xf>
    <xf numFmtId="0" fontId="30" fillId="0" borderId="10" xfId="42" applyFont="1" applyBorder="1" applyAlignment="1">
      <alignment vertical="center"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[0] 2" xfId="46" xr:uid="{00000000-0005-0000-0000-000012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Hyperlink 3" xfId="47" xr:uid="{00000000-0005-0000-0000-000013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14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桁区切り 2" xfId="48" xr:uid="{00000000-0005-0000-0000-000024000000}"/>
    <cellStyle name="標準 2" xfId="42" xr:uid="{00000000-0005-0000-0000-00002E000000}"/>
    <cellStyle name="標準 2 2" xfId="44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place/34%C2%B046'58.0%22N+134%C2%B033'42.6%22E/@34.782769,134.5607327,18z/data=!3m1!4b1!4m13!1m6!3m5!1s0x3554e539a5c2c99b:0xb06e737c41d8b362!2z44K744OW44OzLeOCpOODrOODluODsyDjgZ_jgaTjga7lvqHmtKXnlLrph5zlsYvlupc!8m2!3d34.7825051!4d134.5615746!3m5!1s0x0:0x0!7e2!8m2!3d34.7827694!4d134.5618267" TargetMode="External"/><Relationship Id="rId13" Type="http://schemas.openxmlformats.org/officeDocument/2006/relationships/hyperlink" Target="https://www.google.com/maps/place/32%C2%B012'40.5%22N+130%C2%B025'43.5%22E/@32.211238,130.4282088,19z/data=!3m1!4b1!4m13!1m6!3m5!1s0x353fbdaaae8c62fd:0x68763f135ad16da7!2z44K744OW44OzLeOCpOODrOODluODs-aWsOawtOS_o-mnheWJjeW6lw!8m2!3d32.2111221!4d130.4288127!3m5!1s0x0:0x0!7e2!8m2!3d32.2112378!4d130.4287564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google.com/maps/place/42%C2%B058'52.4%22N+140%C2%B030'42.5%22E/@42.981223,140.5106967,18z/data=!3m1!4b1!4m13!1m6!3m5!1s0x5f0a97956111cc85:0x10d1fcc61157a526!2z44Ot44O844K944OzIOWyqeWGheS4h-S7o-W6lw!8m2!3d42.9814157!4d140.5117372!3m5!1s0x0:0x0!7e2!8m2!3d42.9812234!4d140.5117908" TargetMode="External"/><Relationship Id="rId7" Type="http://schemas.openxmlformats.org/officeDocument/2006/relationships/hyperlink" Target="https://www.google.com/maps/place/36%C2%B034'18.4%22N+136%C2%B038'45.8%22E/@36.57178,136.6438543,17z/data=!3m1!4b1!4m13!1m6!3m5!1s0x5ff833643a4d6961:0xb06a9cf59b7858f0!2z44K744OW44OzLeOCpOODrOODluODs-mHkeayouS4reWkrumDteS-v-WxgOWJjeW6lw!8m2!3d36.5718659!4d136.6457961!3m5!1s0x0:0x0!7e2!8m2!3d36.5717797!4d136.6460429" TargetMode="External"/><Relationship Id="rId12" Type="http://schemas.openxmlformats.org/officeDocument/2006/relationships/hyperlink" Target="https://www.google.com/maps/place/33%C2%B049'22.6%22N+130%C2%B029'15.3%22E/@33.822935,130.4853863,17z/data=!3m1!4b1!4m13!1m6!3m5!1s0x35422f4228203a85:0xa7ab39f8017adeb9!2z44K744OW44OzLeOCpOODrOODluODs-emj-a0peWLnea1puW6lw!8m2!3d33.823078!4d130.487264!3m5!1s0x0:0x0!7e2!8m2!3d33.8229354!4d130.4875751" TargetMode="External"/><Relationship Id="rId17" Type="http://schemas.openxmlformats.org/officeDocument/2006/relationships/hyperlink" Target="https://www.google.co.jp/maps/place/35%C2%B055'20.7%22N+135%C2%B059'51.7%22E/@35.922402,135.9971408,19z/data=!3m1!4b1!4m9!1m2!2m1!1z6LaK5YmN5bKs!3m5!1s0x0:0x0!7e2!8m2!3d35.9224024!4d135.9976882?hl=ja" TargetMode="External"/><Relationship Id="rId2" Type="http://schemas.openxmlformats.org/officeDocument/2006/relationships/hyperlink" Target="https://www.google.com/maps/place/43%C2%B051'22.1%22N+141%C2%B031'02.4%22E/@43.856148,141.5151443,17z/data=!3m1!4b1!4m13!1m6!3m5!1s0x5f0c7a914350a2ed:0xbc6d1f55046cb424!2z44K744OW44OzLeOCpOODrOODluODsyDlopfmr5vnlLrlupc!8m2!3d43.8563574!4d141.5172146!3m5!1s0x0:0x0!7e2!8m2!3d43.8561485!4d141.5173326" TargetMode="External"/><Relationship Id="rId16" Type="http://schemas.openxmlformats.org/officeDocument/2006/relationships/hyperlink" Target="https://www.google.co.jp/maps/place/33%C2%B056'43.5%22N+131%C2%B015'59.7%22E/@33.945414,131.264377,17z/data=!3m1!4b1!4m14!1m7!3m6!1s0x354380b476e5b989:0xafcd097ccc53ac7d!2z44CSNzU1LTAwMjMg5bGx5Y-j55yM5a6H6YOo5biC5oGp55Sw55S6!3b1!8m2!3d33.9438919!4d131.2670523!3m5!1s0x0:0x0!7e2!8m2!3d33.9454138!4d131.2665709?hl=ja" TargetMode="External"/><Relationship Id="rId1" Type="http://schemas.openxmlformats.org/officeDocument/2006/relationships/hyperlink" Target="https://www.google.com/maps/place/45%C2%B031'22.1%22N+141%C2%B056'11.7%22E/@45.522803,141.9354807,18z/data=!3m1!4b1!4m13!1m6!3m5!1s0x0:0xf59b9ce51c31b9ab!2z5a6X6LC35bKs5rWB5rC36aSo!8m2!3d45.5222389!4d141.9381202!3m5!1s0x0:0x0!7e2!8m2!3d45.5228027!4d141.9365752" TargetMode="External"/><Relationship Id="rId6" Type="http://schemas.openxmlformats.org/officeDocument/2006/relationships/hyperlink" Target="https://www.google.com/maps/place/37%C2%B054'19.5%22N+139%C2%B001'51.7%22E/@37.905419,139.0299217,18z/data=!3m1!4b1!4m9!1m2!2m1!1z44K744OW44Oz44Kk44Os44OW44Oz44CA5paw5r2f5LiK5omA!3m5!1s0x0:0x0!7e2!8m2!3d37.9054194!4d139.0310165" TargetMode="External"/><Relationship Id="rId11" Type="http://schemas.openxmlformats.org/officeDocument/2006/relationships/hyperlink" Target="https://www.google.com/maps/place/33%C2%B057'48.4%22N+130%C2%B057'34.4%22E/@33.963448,130.9573593,17z/data=!3m1!4b1!4m9!1m2!2m1!1z6Zai6ZaA44OI44Oz44ON44Or!3m5!1s0x0:0x0!7e2!8m2!3d33.9634477!4d130.959548" TargetMode="External"/><Relationship Id="rId5" Type="http://schemas.openxmlformats.org/officeDocument/2006/relationships/hyperlink" Target="https://www.google.com/maps/place/40%C2%B039'00.4%22N+139%C2%B055'43.8%22E/@40.650122,139.9282728,19z/data=!3m1!4b1!4m13!1m6!3m5!1s0x5f9a447059ec9f93:0xcd7a036fd9a0d312!2z5rex5rWm6aeF!8m2!3d40.6503626!4d139.9294682!3m5!1s0x0:0x0!7e2!8m2!3d40.6501224!4d139.9288203" TargetMode="External"/><Relationship Id="rId15" Type="http://schemas.openxmlformats.org/officeDocument/2006/relationships/hyperlink" Target="https://www.google.co.jp/maps/place/39%C2%B054'19.7%22N+139%C2%B055'37.9%22E/@39.905481,139.9266418,19z/data=!3m1!4b1!4m13!1m6!3m5!1s0x5f901ecd6f45dac7:0xf8fd105085303135!2z44Ot44O844K944OzIOeUt-m5v-iIuei2iuWGheWtkOW6lw!8m2!3d39.905757!4d139.9269072!3m5!1s0x0:0x0!7e2!8m2!3d39.9054802!4d139.9271888?hl=ja" TargetMode="External"/><Relationship Id="rId10" Type="http://schemas.openxmlformats.org/officeDocument/2006/relationships/hyperlink" Target="https://www.google.com/maps/place/34%C2%B023'10.7%22N+133%C2%B023'00.7%22E/@34.386312,133.3829908,19z/data=!3m1!4b1!4m9!1m2!2m1!1z44OV44Kh44Of44Oq44O844Oe44O844OI56aP5bGx6Z6G55S65bqX!3m5!1s0x0:0x0!7e2!8m2!3d34.3863124!4d133.383538" TargetMode="External"/><Relationship Id="rId4" Type="http://schemas.openxmlformats.org/officeDocument/2006/relationships/hyperlink" Target="https://www.google.com/maps/place/41%C2%B047'22.2%22N+140%C2%B045'01.6%22E/@41.789489,140.7482513,17z/data=!3m1!4b1!4m9!1m2!2m1!1z44K744OW44Oz44Kk44Os44OW44Oz5Ye96aSo5LqU56ic6YOt!3m5!1s0x0:0x0!7e2!8m2!3d41.789489!4d140.7504398" TargetMode="External"/><Relationship Id="rId9" Type="http://schemas.openxmlformats.org/officeDocument/2006/relationships/hyperlink" Target="https://www.google.com/maps/place/34%C2%B014'17.9%22N+132%C2%B037'25.5%22E/@34.238316,132.6232028,19z/data=!3m1!4b1!4m13!1m6!3m5!1s0x35500935b2417cf5:0x82a61d49829fea7f!2z44OV44Kh44Of44Oq44O844Oe44O844OI5bqD5pys55S65LiJ5LiB55uu5bqX!8m2!3d34.2380918!4d132.6236671!3m5!1s0x0:0x0!7e2!8m2!3d34.2383157!4d132.6237502" TargetMode="External"/><Relationship Id="rId14" Type="http://schemas.openxmlformats.org/officeDocument/2006/relationships/hyperlink" Target="https://www.google.com/maps/place/30%C2%B059'59.2%22N+130%C2%B039'49.2%22E/@30.999779,130.6631118,19z/data=!3m1!4b1!4m9!1m2!2m1!1z5L2Q5aSa5bKs!3m5!1s0x0:0x0!7e2!8m2!3d30.9997793!4d130.663659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ridewithgps.com/routes/31825212?privacy_code=MrZd11KCpZ5gkKop" TargetMode="External"/><Relationship Id="rId13" Type="http://schemas.openxmlformats.org/officeDocument/2006/relationships/hyperlink" Target="https://ridewithgps.com/routes/31825008?privacy_code=1GXiGzRkGcZrwlVS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s://ridewithgps.com/routes/31870244?privacy_code=AUX8EJTh4UP9khiJ" TargetMode="External"/><Relationship Id="rId7" Type="http://schemas.openxmlformats.org/officeDocument/2006/relationships/hyperlink" Target="https://ridewithgps.com/routes/31870399?privacy_code=LfZoW8shWHoZ2R7n" TargetMode="External"/><Relationship Id="rId12" Type="http://schemas.openxmlformats.org/officeDocument/2006/relationships/hyperlink" Target="https://ridewithgps.com/routes/31825031?privacy_code=QfxiJfK3ZP6Wq4pG" TargetMode="External"/><Relationship Id="rId17" Type="http://schemas.openxmlformats.org/officeDocument/2006/relationships/hyperlink" Target="https://ridewithgps.com/routes/31870021?privacy_code=FomjGNrts8UsKNxc" TargetMode="External"/><Relationship Id="rId2" Type="http://schemas.openxmlformats.org/officeDocument/2006/relationships/hyperlink" Target="https://ridewithgps.com/routes/31870101?privacy_code=KUuxcOteSkJr7S1b" TargetMode="External"/><Relationship Id="rId16" Type="http://schemas.openxmlformats.org/officeDocument/2006/relationships/hyperlink" Target="https://ridewithgps.com/routes/31824944?privacy_code=sQgaam33Matc14CQ" TargetMode="External"/><Relationship Id="rId1" Type="http://schemas.openxmlformats.org/officeDocument/2006/relationships/hyperlink" Target="https://ridewithgps.com/routes/31472965?privacy_code=yY31ohWHhiItrH7v" TargetMode="External"/><Relationship Id="rId6" Type="http://schemas.openxmlformats.org/officeDocument/2006/relationships/hyperlink" Target="https://ridewithgps.com/routes/31870358?privacy_code=EpYWp6UYHXJaS73H" TargetMode="External"/><Relationship Id="rId11" Type="http://schemas.openxmlformats.org/officeDocument/2006/relationships/hyperlink" Target="https://ridewithgps.com/routes/31825195?privacy_code=YefL02kZ7ZzjwRGe" TargetMode="External"/><Relationship Id="rId5" Type="http://schemas.openxmlformats.org/officeDocument/2006/relationships/hyperlink" Target="https://ridewithgps.com/routes/31870344?privacy_code=LLlXPAcylqJzb5ul" TargetMode="External"/><Relationship Id="rId15" Type="http://schemas.openxmlformats.org/officeDocument/2006/relationships/hyperlink" Target="https://ridewithgps.com/routes/31824958?privacy_code=CJRBoa6HJJFDhjIF" TargetMode="External"/><Relationship Id="rId10" Type="http://schemas.openxmlformats.org/officeDocument/2006/relationships/hyperlink" Target="https://ridewithgps.com/routes/31825264?privacy_code=DjNVpEqSDoyo0GpL" TargetMode="External"/><Relationship Id="rId4" Type="http://schemas.openxmlformats.org/officeDocument/2006/relationships/hyperlink" Target="https://ridewithgps.com/routes/31870260?privacy_code=msEusm5WCGzh7KPa" TargetMode="External"/><Relationship Id="rId9" Type="http://schemas.openxmlformats.org/officeDocument/2006/relationships/hyperlink" Target="https://ridewithgps.com/routes/31825220?privacy_code=1rNacuENjQdQ0jER" TargetMode="External"/><Relationship Id="rId14" Type="http://schemas.openxmlformats.org/officeDocument/2006/relationships/hyperlink" Target="https://ridewithgps.com/routes/31824985?privacy_code=uMaaPKRUcZidCFB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"/>
  <sheetViews>
    <sheetView workbookViewId="0">
      <pane xSplit="5" ySplit="3" topLeftCell="I4" activePane="bottomRight" state="frozen"/>
      <selection pane="topRight" activeCell="E1" sqref="E1"/>
      <selection pane="bottomLeft" activeCell="A3" sqref="A3"/>
      <selection pane="bottomRight" activeCell="B1" sqref="B1"/>
    </sheetView>
  </sheetViews>
  <sheetFormatPr defaultColWidth="9" defaultRowHeight="13.2"/>
  <cols>
    <col min="1" max="1" width="3.19921875" style="2" customWidth="1"/>
    <col min="2" max="2" width="6.59765625" style="2" bestFit="1" customWidth="1"/>
    <col min="3" max="4" width="11.19921875" style="2" customWidth="1"/>
    <col min="5" max="5" width="43.69921875" style="1" customWidth="1"/>
    <col min="6" max="6" width="26.09765625" style="1" customWidth="1"/>
    <col min="7" max="10" width="4.59765625" style="1" customWidth="1"/>
    <col min="11" max="14" width="4.8984375" style="1" customWidth="1"/>
    <col min="15" max="15" width="5.5" style="1" bestFit="1" customWidth="1"/>
    <col min="16" max="16" width="33.8984375" style="1" bestFit="1" customWidth="1"/>
    <col min="17" max="17" width="9.3984375" style="2" customWidth="1"/>
    <col min="18" max="16384" width="9" style="1"/>
  </cols>
  <sheetData>
    <row r="1" spans="2:17" ht="18.600000000000001" thickBot="1">
      <c r="B1" s="1" t="s">
        <v>804</v>
      </c>
    </row>
    <row r="2" spans="2:17">
      <c r="B2" s="3"/>
      <c r="C2" s="4" t="s">
        <v>102</v>
      </c>
      <c r="D2" s="5" t="s">
        <v>103</v>
      </c>
      <c r="E2" s="3"/>
      <c r="F2" s="6"/>
      <c r="G2" s="7" t="s">
        <v>104</v>
      </c>
      <c r="H2" s="8"/>
      <c r="I2" s="8"/>
      <c r="J2" s="9"/>
      <c r="K2" s="10" t="s">
        <v>105</v>
      </c>
      <c r="L2" s="8"/>
      <c r="M2" s="8"/>
      <c r="N2" s="11"/>
      <c r="O2" s="12"/>
      <c r="P2" s="13"/>
      <c r="Q2" s="3"/>
    </row>
    <row r="3" spans="2:17">
      <c r="B3" s="14" t="s">
        <v>106</v>
      </c>
      <c r="C3" s="15" t="s">
        <v>107</v>
      </c>
      <c r="D3" s="16" t="s">
        <v>108</v>
      </c>
      <c r="E3" s="14" t="s">
        <v>109</v>
      </c>
      <c r="F3" s="17" t="s">
        <v>110</v>
      </c>
      <c r="G3" s="18" t="s">
        <v>111</v>
      </c>
      <c r="H3" s="19" t="s">
        <v>112</v>
      </c>
      <c r="I3" s="20" t="s">
        <v>113</v>
      </c>
      <c r="J3" s="21" t="s">
        <v>114</v>
      </c>
      <c r="K3" s="22" t="s">
        <v>111</v>
      </c>
      <c r="L3" s="16" t="s">
        <v>112</v>
      </c>
      <c r="M3" s="20" t="s">
        <v>113</v>
      </c>
      <c r="N3" s="23" t="s">
        <v>114</v>
      </c>
      <c r="O3" s="24" t="s">
        <v>115</v>
      </c>
      <c r="P3" s="25" t="s">
        <v>116</v>
      </c>
      <c r="Q3" s="14" t="s">
        <v>104</v>
      </c>
    </row>
    <row r="4" spans="2:17" ht="26.4">
      <c r="B4" s="26" t="s">
        <v>117</v>
      </c>
      <c r="C4" s="27">
        <v>0</v>
      </c>
      <c r="D4" s="27" t="s">
        <v>118</v>
      </c>
      <c r="E4" s="28" t="s">
        <v>119</v>
      </c>
      <c r="F4" s="29" t="s">
        <v>120</v>
      </c>
      <c r="G4" s="30">
        <v>4</v>
      </c>
      <c r="H4" s="31">
        <v>30</v>
      </c>
      <c r="I4" s="32">
        <v>8</v>
      </c>
      <c r="J4" s="33">
        <v>0</v>
      </c>
      <c r="K4" s="34">
        <v>4</v>
      </c>
      <c r="L4" s="34">
        <v>30</v>
      </c>
      <c r="M4" s="35">
        <v>9</v>
      </c>
      <c r="N4" s="36">
        <v>0</v>
      </c>
      <c r="O4" s="37" t="s">
        <v>121</v>
      </c>
      <c r="P4" s="28" t="s">
        <v>122</v>
      </c>
      <c r="Q4" s="26" t="s">
        <v>123</v>
      </c>
    </row>
    <row r="5" spans="2:17" ht="26.4">
      <c r="B5" s="26" t="s">
        <v>124</v>
      </c>
      <c r="C5" s="63">
        <v>193.5</v>
      </c>
      <c r="D5" s="38">
        <f>C5-C4</f>
        <v>193.5</v>
      </c>
      <c r="E5" s="28" t="s">
        <v>125</v>
      </c>
      <c r="F5" s="29" t="s">
        <v>126</v>
      </c>
      <c r="G5" s="39"/>
      <c r="H5" s="40"/>
      <c r="I5" s="41">
        <v>14</v>
      </c>
      <c r="J5" s="42">
        <v>28</v>
      </c>
      <c r="K5" s="43">
        <v>5</v>
      </c>
      <c r="L5" s="44">
        <v>1</v>
      </c>
      <c r="M5" s="45">
        <v>7</v>
      </c>
      <c r="N5" s="46">
        <v>17</v>
      </c>
      <c r="O5" s="37" t="s">
        <v>127</v>
      </c>
      <c r="P5" s="28" t="s">
        <v>128</v>
      </c>
      <c r="Q5" s="26" t="s">
        <v>123</v>
      </c>
    </row>
    <row r="6" spans="2:17" ht="26.4">
      <c r="B6" s="26" t="s">
        <v>129</v>
      </c>
      <c r="C6" s="63">
        <v>425.2</v>
      </c>
      <c r="D6" s="38">
        <f t="shared" ref="D6:D19" si="0">C6-C5</f>
        <v>231.7</v>
      </c>
      <c r="E6" s="28" t="s">
        <v>130</v>
      </c>
      <c r="F6" s="29" t="s">
        <v>126</v>
      </c>
      <c r="G6" s="47"/>
      <c r="H6" s="48"/>
      <c r="I6" s="41">
        <v>22</v>
      </c>
      <c r="J6" s="42">
        <v>10</v>
      </c>
      <c r="K6" s="49"/>
      <c r="L6" s="50">
        <v>2</v>
      </c>
      <c r="M6" s="45">
        <v>11</v>
      </c>
      <c r="N6" s="46">
        <v>0</v>
      </c>
      <c r="O6" s="37" t="s">
        <v>131</v>
      </c>
      <c r="P6" s="28" t="s">
        <v>132</v>
      </c>
      <c r="Q6" s="26" t="s">
        <v>123</v>
      </c>
    </row>
    <row r="7" spans="2:17" ht="26.4">
      <c r="B7" s="26" t="s">
        <v>133</v>
      </c>
      <c r="C7" s="64">
        <v>485.6</v>
      </c>
      <c r="D7" s="38">
        <f t="shared" si="0"/>
        <v>60.400000000000034</v>
      </c>
      <c r="E7" s="28" t="s">
        <v>134</v>
      </c>
      <c r="F7" s="29" t="s">
        <v>135</v>
      </c>
      <c r="G7" s="51">
        <v>5</v>
      </c>
      <c r="H7" s="52">
        <v>1</v>
      </c>
      <c r="I7" s="41">
        <v>0</v>
      </c>
      <c r="J7" s="42">
        <v>12</v>
      </c>
      <c r="K7" s="49"/>
      <c r="L7" s="62"/>
      <c r="M7" s="45">
        <v>18</v>
      </c>
      <c r="N7" s="46">
        <v>19</v>
      </c>
      <c r="O7" s="37" t="s">
        <v>136</v>
      </c>
      <c r="P7" s="53" t="s">
        <v>137</v>
      </c>
      <c r="Q7" s="26" t="s">
        <v>138</v>
      </c>
    </row>
    <row r="8" spans="2:17" ht="26.4">
      <c r="B8" s="26" t="s">
        <v>139</v>
      </c>
      <c r="C8" s="63">
        <v>528.9</v>
      </c>
      <c r="D8" s="38">
        <f t="shared" si="0"/>
        <v>43.299999999999955</v>
      </c>
      <c r="E8" s="28" t="s">
        <v>179</v>
      </c>
      <c r="F8" s="29" t="s">
        <v>126</v>
      </c>
      <c r="G8" s="39"/>
      <c r="H8" s="40"/>
      <c r="I8" s="41">
        <v>1</v>
      </c>
      <c r="J8" s="42">
        <v>38</v>
      </c>
      <c r="K8" s="49"/>
      <c r="L8" s="34"/>
      <c r="M8" s="45">
        <v>23</v>
      </c>
      <c r="N8" s="46">
        <v>29</v>
      </c>
      <c r="O8" s="37" t="s">
        <v>181</v>
      </c>
      <c r="P8" s="28" t="s">
        <v>180</v>
      </c>
      <c r="Q8" s="26" t="s">
        <v>123</v>
      </c>
    </row>
    <row r="9" spans="2:17" ht="26.4">
      <c r="B9" s="26" t="s">
        <v>140</v>
      </c>
      <c r="C9" s="63">
        <v>719.5</v>
      </c>
      <c r="D9" s="38">
        <f t="shared" si="0"/>
        <v>190.60000000000002</v>
      </c>
      <c r="E9" s="28" t="s">
        <v>141</v>
      </c>
      <c r="F9" s="29" t="s">
        <v>126</v>
      </c>
      <c r="G9" s="39"/>
      <c r="H9" s="40"/>
      <c r="I9" s="41">
        <v>8</v>
      </c>
      <c r="J9" s="42">
        <v>0</v>
      </c>
      <c r="K9" s="49"/>
      <c r="L9" s="34">
        <v>3</v>
      </c>
      <c r="M9" s="45">
        <v>22</v>
      </c>
      <c r="N9" s="46">
        <v>24</v>
      </c>
      <c r="O9" s="37" t="s">
        <v>142</v>
      </c>
      <c r="P9" s="28" t="s">
        <v>143</v>
      </c>
      <c r="Q9" s="26" t="s">
        <v>123</v>
      </c>
    </row>
    <row r="10" spans="2:17" ht="26.4">
      <c r="B10" s="26" t="s">
        <v>139</v>
      </c>
      <c r="C10" s="63">
        <v>822</v>
      </c>
      <c r="D10" s="38">
        <f t="shared" si="0"/>
        <v>102.5</v>
      </c>
      <c r="E10" s="28" t="s">
        <v>144</v>
      </c>
      <c r="F10" s="29" t="s">
        <v>126</v>
      </c>
      <c r="G10" s="39"/>
      <c r="H10" s="40"/>
      <c r="I10" s="41">
        <v>11</v>
      </c>
      <c r="J10" s="42">
        <v>24</v>
      </c>
      <c r="K10" s="49"/>
      <c r="L10" s="44">
        <v>4</v>
      </c>
      <c r="M10" s="45">
        <v>10</v>
      </c>
      <c r="N10" s="46">
        <v>38</v>
      </c>
      <c r="O10" s="37" t="s">
        <v>145</v>
      </c>
      <c r="P10" s="28" t="s">
        <v>146</v>
      </c>
      <c r="Q10" s="26" t="s">
        <v>123</v>
      </c>
    </row>
    <row r="11" spans="2:17" ht="26.4">
      <c r="B11" s="26" t="s">
        <v>147</v>
      </c>
      <c r="C11" s="63">
        <v>985.7</v>
      </c>
      <c r="D11" s="38">
        <f t="shared" si="0"/>
        <v>163.70000000000005</v>
      </c>
      <c r="E11" s="28" t="s">
        <v>148</v>
      </c>
      <c r="F11" s="29" t="s">
        <v>126</v>
      </c>
      <c r="G11" s="39"/>
      <c r="H11" s="48"/>
      <c r="I11" s="41">
        <v>16</v>
      </c>
      <c r="J11" s="42">
        <v>52</v>
      </c>
      <c r="K11" s="49"/>
      <c r="L11" s="44">
        <v>5</v>
      </c>
      <c r="M11" s="45">
        <v>6</v>
      </c>
      <c r="N11" s="46">
        <v>19</v>
      </c>
      <c r="O11" s="37" t="s">
        <v>149</v>
      </c>
      <c r="P11" s="28" t="s">
        <v>150</v>
      </c>
      <c r="Q11" s="26" t="s">
        <v>123</v>
      </c>
    </row>
    <row r="12" spans="2:17" ht="26.4">
      <c r="B12" s="26" t="s">
        <v>139</v>
      </c>
      <c r="C12" s="63">
        <v>1243.2</v>
      </c>
      <c r="D12" s="38">
        <f t="shared" si="0"/>
        <v>257.5</v>
      </c>
      <c r="E12" s="28" t="s">
        <v>775</v>
      </c>
      <c r="F12" s="29" t="s">
        <v>126</v>
      </c>
      <c r="G12" s="39"/>
      <c r="H12" s="52">
        <v>2</v>
      </c>
      <c r="I12" s="41">
        <v>1</v>
      </c>
      <c r="J12" s="42">
        <v>26</v>
      </c>
      <c r="K12" s="49"/>
      <c r="L12" s="44">
        <v>6</v>
      </c>
      <c r="M12" s="45">
        <v>13</v>
      </c>
      <c r="N12" s="46">
        <v>10</v>
      </c>
      <c r="O12" s="37" t="s">
        <v>777</v>
      </c>
      <c r="P12" s="28" t="s">
        <v>776</v>
      </c>
      <c r="Q12" s="26" t="s">
        <v>123</v>
      </c>
    </row>
    <row r="13" spans="2:17" ht="26.4">
      <c r="B13" s="26" t="s">
        <v>151</v>
      </c>
      <c r="C13" s="63">
        <v>1353.5</v>
      </c>
      <c r="D13" s="38">
        <f t="shared" si="0"/>
        <v>110.29999999999995</v>
      </c>
      <c r="E13" s="28" t="s">
        <v>152</v>
      </c>
      <c r="F13" s="29" t="s">
        <v>126</v>
      </c>
      <c r="G13" s="39"/>
      <c r="H13" s="40"/>
      <c r="I13" s="41">
        <v>5</v>
      </c>
      <c r="J13" s="42">
        <v>8</v>
      </c>
      <c r="K13" s="49"/>
      <c r="L13" s="44">
        <v>7</v>
      </c>
      <c r="M13" s="45">
        <v>2</v>
      </c>
      <c r="N13" s="46">
        <v>29</v>
      </c>
      <c r="O13" s="37" t="s">
        <v>153</v>
      </c>
      <c r="P13" s="28" t="s">
        <v>154</v>
      </c>
      <c r="Q13" s="26" t="s">
        <v>123</v>
      </c>
    </row>
    <row r="14" spans="2:17" ht="26.4">
      <c r="B14" s="26" t="s">
        <v>139</v>
      </c>
      <c r="C14" s="63">
        <v>1657.6</v>
      </c>
      <c r="D14" s="38">
        <f t="shared" si="0"/>
        <v>304.09999999999991</v>
      </c>
      <c r="E14" s="28" t="s">
        <v>155</v>
      </c>
      <c r="F14" s="29" t="s">
        <v>126</v>
      </c>
      <c r="G14" s="39"/>
      <c r="H14" s="48"/>
      <c r="I14" s="41">
        <v>15</v>
      </c>
      <c r="J14" s="42">
        <v>16</v>
      </c>
      <c r="K14" s="49"/>
      <c r="L14" s="44">
        <v>8</v>
      </c>
      <c r="M14" s="45">
        <v>14</v>
      </c>
      <c r="N14" s="46">
        <v>58</v>
      </c>
      <c r="O14" s="37" t="s">
        <v>156</v>
      </c>
      <c r="P14" s="28" t="s">
        <v>157</v>
      </c>
      <c r="Q14" s="26" t="s">
        <v>123</v>
      </c>
    </row>
    <row r="15" spans="2:17" ht="26.4">
      <c r="B15" s="26" t="s">
        <v>158</v>
      </c>
      <c r="C15" s="63">
        <v>1941.1</v>
      </c>
      <c r="D15" s="38">
        <f t="shared" si="0"/>
        <v>283.5</v>
      </c>
      <c r="E15" s="28" t="s">
        <v>176</v>
      </c>
      <c r="F15" s="29" t="s">
        <v>126</v>
      </c>
      <c r="G15" s="39"/>
      <c r="H15" s="52">
        <v>3</v>
      </c>
      <c r="I15" s="41">
        <v>0</v>
      </c>
      <c r="J15" s="42">
        <v>42</v>
      </c>
      <c r="K15" s="49"/>
      <c r="L15" s="50">
        <v>10</v>
      </c>
      <c r="M15" s="45">
        <v>0</v>
      </c>
      <c r="N15" s="46">
        <v>55</v>
      </c>
      <c r="O15" s="37" t="s">
        <v>178</v>
      </c>
      <c r="P15" s="28" t="s">
        <v>177</v>
      </c>
      <c r="Q15" s="26" t="s">
        <v>123</v>
      </c>
    </row>
    <row r="16" spans="2:17" ht="26.4">
      <c r="B16" s="26" t="s">
        <v>139</v>
      </c>
      <c r="C16" s="63">
        <v>2041.2</v>
      </c>
      <c r="D16" s="38">
        <f t="shared" si="0"/>
        <v>100.10000000000014</v>
      </c>
      <c r="E16" s="28" t="s">
        <v>159</v>
      </c>
      <c r="F16" s="29" t="s">
        <v>135</v>
      </c>
      <c r="G16" s="39"/>
      <c r="H16" s="40"/>
      <c r="I16" s="41">
        <v>4</v>
      </c>
      <c r="J16" s="42">
        <v>2</v>
      </c>
      <c r="K16" s="49"/>
      <c r="L16" s="34"/>
      <c r="M16" s="45">
        <v>12</v>
      </c>
      <c r="N16" s="46">
        <v>55</v>
      </c>
      <c r="O16" s="37" t="s">
        <v>160</v>
      </c>
      <c r="P16" s="28" t="s">
        <v>161</v>
      </c>
      <c r="Q16" s="26" t="s">
        <v>123</v>
      </c>
    </row>
    <row r="17" spans="2:17" ht="26.4">
      <c r="B17" s="26" t="s">
        <v>0</v>
      </c>
      <c r="C17" s="63">
        <v>2134.7000000000003</v>
      </c>
      <c r="D17" s="38">
        <f t="shared" si="0"/>
        <v>93.500000000000227</v>
      </c>
      <c r="E17" s="28" t="s">
        <v>162</v>
      </c>
      <c r="F17" s="29" t="s">
        <v>126</v>
      </c>
      <c r="G17" s="39"/>
      <c r="H17" s="40"/>
      <c r="I17" s="41">
        <v>7</v>
      </c>
      <c r="J17" s="42">
        <v>10</v>
      </c>
      <c r="K17" s="49"/>
      <c r="L17" s="50">
        <v>11</v>
      </c>
      <c r="M17" s="45">
        <v>0</v>
      </c>
      <c r="N17" s="46">
        <v>12</v>
      </c>
      <c r="O17" s="37" t="s">
        <v>163</v>
      </c>
      <c r="P17" s="28" t="s">
        <v>164</v>
      </c>
      <c r="Q17" s="26" t="s">
        <v>123</v>
      </c>
    </row>
    <row r="18" spans="2:17" ht="26.4">
      <c r="B18" s="26" t="s">
        <v>165</v>
      </c>
      <c r="C18" s="63">
        <v>2302.9</v>
      </c>
      <c r="D18" s="38">
        <f t="shared" si="0"/>
        <v>168.19999999999982</v>
      </c>
      <c r="E18" s="28" t="s">
        <v>166</v>
      </c>
      <c r="F18" s="29" t="s">
        <v>126</v>
      </c>
      <c r="G18" s="39"/>
      <c r="H18" s="40"/>
      <c r="I18" s="41">
        <v>12</v>
      </c>
      <c r="J18" s="42">
        <v>46</v>
      </c>
      <c r="K18" s="49"/>
      <c r="L18" s="34"/>
      <c r="M18" s="45">
        <v>20</v>
      </c>
      <c r="N18" s="46">
        <v>22</v>
      </c>
      <c r="O18" s="37" t="s">
        <v>167</v>
      </c>
      <c r="P18" s="28" t="s">
        <v>168</v>
      </c>
      <c r="Q18" s="26" t="s">
        <v>123</v>
      </c>
    </row>
    <row r="19" spans="2:17" ht="26.4">
      <c r="B19" s="26" t="s">
        <v>139</v>
      </c>
      <c r="C19" s="63">
        <v>2492.9</v>
      </c>
      <c r="D19" s="38">
        <f t="shared" si="0"/>
        <v>190</v>
      </c>
      <c r="E19" s="28" t="s">
        <v>169</v>
      </c>
      <c r="F19" s="29" t="s">
        <v>126</v>
      </c>
      <c r="G19" s="39"/>
      <c r="H19" s="48"/>
      <c r="I19" s="41">
        <v>19</v>
      </c>
      <c r="J19" s="42">
        <v>6</v>
      </c>
      <c r="K19" s="49"/>
      <c r="L19" s="44">
        <v>12</v>
      </c>
      <c r="M19" s="45">
        <v>19</v>
      </c>
      <c r="N19" s="46">
        <v>10</v>
      </c>
      <c r="O19" s="37" t="s">
        <v>170</v>
      </c>
      <c r="P19" s="28" t="s">
        <v>171</v>
      </c>
      <c r="Q19" s="26" t="s">
        <v>123</v>
      </c>
    </row>
    <row r="20" spans="2:17" ht="27" thickBot="1">
      <c r="B20" s="26" t="s">
        <v>172</v>
      </c>
      <c r="C20" s="63">
        <v>2715.6</v>
      </c>
      <c r="D20" s="38">
        <f>C20-C19</f>
        <v>222.69999999999982</v>
      </c>
      <c r="E20" s="28" t="s">
        <v>173</v>
      </c>
      <c r="F20" s="29" t="s">
        <v>135</v>
      </c>
      <c r="G20" s="54"/>
      <c r="H20" s="55">
        <v>4</v>
      </c>
      <c r="I20" s="56">
        <v>2</v>
      </c>
      <c r="J20" s="57">
        <v>0</v>
      </c>
      <c r="K20" s="58"/>
      <c r="L20" s="59">
        <v>13</v>
      </c>
      <c r="M20" s="60">
        <v>20</v>
      </c>
      <c r="N20" s="61">
        <v>0</v>
      </c>
      <c r="O20" s="37" t="s">
        <v>174</v>
      </c>
      <c r="P20" s="28" t="s">
        <v>175</v>
      </c>
      <c r="Q20" s="26" t="s">
        <v>123</v>
      </c>
    </row>
  </sheetData>
  <phoneticPr fontId="18"/>
  <hyperlinks>
    <hyperlink ref="O20" r:id="rId1" display="https://www.google.com/maps/place/45%C2%B031'22.1%22N+141%C2%B056'11.7%22E/@45.522803,141.9354807,18z/data=!3m1!4b1!4m13!1m6!3m5!1s0x0:0xf59b9ce51c31b9ab!2z5a6X6LC35bKs5rWB5rC36aSo!8m2!3d45.5222389!4d141.9381202!3m5!1s0x0:0x0!7e2!8m2!3d45.5228027!4d141.9365752" xr:uid="{00000000-0004-0000-0000-000000000000}"/>
    <hyperlink ref="O19" r:id="rId2" display="https://www.google.com/maps/place/43%C2%B051'22.1%22N+141%C2%B031'02.4%22E/@43.856148,141.5151443,17z/data=!3m1!4b1!4m13!1m6!3m5!1s0x5f0c7a914350a2ed:0xbc6d1f55046cb424!2z44K744OW44OzLeOCpOODrOODluODsyDlopfmr5vnlLrlupc!8m2!3d43.8563574!4d141.5172146!3m5!1s0x0:0x0!7e2!8m2!3d43.8561485!4d141.5173326" xr:uid="{00000000-0004-0000-0000-000001000000}"/>
    <hyperlink ref="O18" r:id="rId3" display="https://www.google.com/maps/place/42%C2%B058'52.4%22N+140%C2%B030'42.5%22E/@42.981223,140.5106967,18z/data=!3m1!4b1!4m13!1m6!3m5!1s0x5f0a97956111cc85:0x10d1fcc61157a526!2z44Ot44O844K944OzIOWyqeWGheS4h-S7o-W6lw!8m2!3d42.9814157!4d140.5117372!3m5!1s0x0:0x0!7e2!8m2!3d42.9812234!4d140.5117908" xr:uid="{00000000-0004-0000-0000-000002000000}"/>
    <hyperlink ref="O17" r:id="rId4" xr:uid="{00000000-0004-0000-0000-000003000000}"/>
    <hyperlink ref="O16" r:id="rId5" display="https://www.google.com/maps/place/40%C2%B039'00.4%22N+139%C2%B055'43.8%22E/@40.650122,139.9282728,19z/data=!3m1!4b1!4m13!1m6!3m5!1s0x5f9a447059ec9f93:0xcd7a036fd9a0d312!2z5rex5rWm6aeF!8m2!3d40.6503626!4d139.9294682!3m5!1s0x0:0x0!7e2!8m2!3d40.6501224!4d139.9288203" xr:uid="{00000000-0004-0000-0000-000004000000}"/>
    <hyperlink ref="O14" r:id="rId6" xr:uid="{00000000-0004-0000-0000-000005000000}"/>
    <hyperlink ref="O13" r:id="rId7" display="https://www.google.com/maps/place/36%C2%B034'18.4%22N+136%C2%B038'45.8%22E/@36.57178,136.6438543,17z/data=!3m1!4b1!4m13!1m6!3m5!1s0x5ff833643a4d6961:0xb06a9cf59b7858f0!2z44K744OW44OzLeOCpOODrOODluODs-mHkeayouS4reWkrumDteS-v-WxgOWJjeW6lw!8m2!3d36.5718659!4d136.6457961!3m5!1s0x0:0x0!7e2!8m2!3d36.5717797!4d136.6460429" xr:uid="{00000000-0004-0000-0000-000006000000}"/>
    <hyperlink ref="O11" r:id="rId8" display="https://www.google.com/maps/place/34%C2%B046'58.0%22N+134%C2%B033'42.6%22E/@34.782769,134.5607327,18z/data=!3m1!4b1!4m13!1m6!3m5!1s0x3554e539a5c2c99b:0xb06e737c41d8b362!2z44K744OW44OzLeOCpOODrOODluODsyDjgZ_jgaTjga7lvqHmtKXnlLrph5zlsYvlupc!8m2!3d34.7825051!4d134.5615746!3m5!1s0x0:0x0!7e2!8m2!3d34.7827694!4d134.5618267" xr:uid="{00000000-0004-0000-0000-000008000000}"/>
    <hyperlink ref="O9" r:id="rId9" display="https://www.google.com/maps/place/34%C2%B014'17.9%22N+132%C2%B037'25.5%22E/@34.238316,132.6232028,19z/data=!3m1!4b1!4m13!1m6!3m5!1s0x35500935b2417cf5:0x82a61d49829fea7f!2z44OV44Kh44Of44Oq44O844Oe44O844OI5bqD5pys55S65LiJ5LiB55uu5bqX!8m2!3d34.2380918!4d132.6236671!3m5!1s0x0:0x0!7e2!8m2!3d34.2383157!4d132.6237502" xr:uid="{00000000-0004-0000-0000-000009000000}"/>
    <hyperlink ref="O10" r:id="rId10" xr:uid="{00000000-0004-0000-0000-00000A000000}"/>
    <hyperlink ref="O7" r:id="rId11" xr:uid="{00000000-0004-0000-0000-00000C000000}"/>
    <hyperlink ref="O6" r:id="rId12" display="https://www.google.com/maps/place/33%C2%B049'22.6%22N+130%C2%B029'15.3%22E/@33.822935,130.4853863,17z/data=!3m1!4b1!4m13!1m6!3m5!1s0x35422f4228203a85:0xa7ab39f8017adeb9!2z44K744OW44OzLeOCpOODrOODluODs-emj-a0peWLnea1puW6lw!8m2!3d33.823078!4d130.487264!3m5!1s0x0:0x0!7e2!8m2!3d33.8229354!4d130.4875751" xr:uid="{00000000-0004-0000-0000-00000D000000}"/>
    <hyperlink ref="O5" r:id="rId13" display="https://www.google.com/maps/place/32%C2%B012'40.5%22N+130%C2%B025'43.5%22E/@32.211238,130.4282088,19z/data=!3m1!4b1!4m13!1m6!3m5!1s0x353fbdaaae8c62fd:0x68763f135ad16da7!2z44K744OW44OzLeOCpOODrOODluODs-aWsOawtOS_o-mnheWJjeW6lw!8m2!3d32.2111221!4d130.4288127!3m5!1s0x0:0x0!7e2!8m2!3d32.2112378!4d130.4287564" xr:uid="{00000000-0004-0000-0000-00000E000000}"/>
    <hyperlink ref="O4" r:id="rId14" xr:uid="{00000000-0004-0000-0000-00000F000000}"/>
    <hyperlink ref="O15" r:id="rId15" display="https://www.google.co.jp/maps/place/39%C2%B054'19.7%22N+139%C2%B055'37.9%22E/@39.905481,139.9266418,19z/data=!3m1!4b1!4m13!1m6!3m5!1s0x5f901ecd6f45dac7:0xf8fd105085303135!2z44Ot44O844K944OzIOeUt-m5v-iIuei2iuWGheWtkOW6lw!8m2!3d39.905757!4d139.9269072!3m5!1s0x0:0x0!7e2!8m2!3d39.9054802!4d139.9271888?hl=ja" xr:uid="{00000000-0004-0000-0000-000010000000}"/>
    <hyperlink ref="O8" r:id="rId16" display="https://www.google.co.jp/maps/place/33%C2%B056'43.5%22N+131%C2%B015'59.7%22E/@33.945414,131.264377,17z/data=!3m1!4b1!4m14!1m7!3m6!1s0x354380b476e5b989:0xafcd097ccc53ac7d!2z44CSNzU1LTAwMjMg5bGx5Y-j55yM5a6H6YOo5biC5oGp55Sw55S6!3b1!8m2!3d33.9438919!4d131.2670523!3m5!1s0x0:0x0!7e2!8m2!3d33.9454138!4d131.2665709?hl=ja" xr:uid="{25E74449-2A87-4FCA-9F4F-B18C201F6ECD}"/>
    <hyperlink ref="O12" r:id="rId17" xr:uid="{00000000-0004-0000-0000-000007000000}"/>
  </hyperlinks>
  <pageMargins left="0.70866141732283472" right="0.70866141732283472" top="0.74803149606299213" bottom="0.74803149606299213" header="0.31496062992125984" footer="0.31496062992125984"/>
  <pageSetup paperSize="9" scale="63" orientation="landscape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ME362"/>
  <sheetViews>
    <sheetView tabSelected="1" zoomScaleNormal="100" workbookViewId="0">
      <pane xSplit="2" ySplit="2" topLeftCell="C3" activePane="bottomRight" state="frozen"/>
      <selection activeCell="B1" sqref="B1"/>
      <selection pane="topRight" activeCell="D1" sqref="D1"/>
      <selection pane="bottomLeft" activeCell="B12" sqref="B12"/>
      <selection pane="bottomRight" activeCell="C3" sqref="C3"/>
    </sheetView>
  </sheetViews>
  <sheetFormatPr defaultColWidth="9" defaultRowHeight="15"/>
  <cols>
    <col min="1" max="1" width="1.69921875" style="81" customWidth="1"/>
    <col min="2" max="2" width="3.69921875" style="81" customWidth="1"/>
    <col min="3" max="4" width="8.8984375" style="143" customWidth="1"/>
    <col min="5" max="5" width="8" style="143" customWidth="1"/>
    <col min="6" max="6" width="12.09765625" style="81" customWidth="1"/>
    <col min="7" max="7" width="2.8984375" style="81" customWidth="1"/>
    <col min="8" max="8" width="13.59765625" style="144" customWidth="1"/>
    <col min="9" max="9" width="45" style="145" customWidth="1"/>
    <col min="10" max="10" width="9.8984375" style="146" customWidth="1"/>
    <col min="11" max="11" width="29.19921875" style="147" customWidth="1"/>
    <col min="12" max="12" width="1.5" style="81" customWidth="1"/>
    <col min="13" max="13" width="8" style="81" customWidth="1"/>
    <col min="14" max="14" width="7" style="81" customWidth="1"/>
    <col min="15" max="1019" width="8" style="81" customWidth="1"/>
    <col min="1020" max="16384" width="9" style="89"/>
  </cols>
  <sheetData>
    <row r="1" spans="2:13" ht="16.5" customHeight="1">
      <c r="B1" s="82" t="s">
        <v>310</v>
      </c>
      <c r="C1" s="83"/>
      <c r="D1" s="83"/>
      <c r="E1" s="83"/>
      <c r="F1" s="84"/>
      <c r="G1" s="84"/>
      <c r="H1" s="85"/>
      <c r="I1" s="86"/>
      <c r="J1" s="87"/>
      <c r="K1" s="88" t="s">
        <v>778</v>
      </c>
      <c r="M1" s="81" t="s">
        <v>311</v>
      </c>
    </row>
    <row r="2" spans="2:13" s="90" customFormat="1" ht="16.5" customHeight="1">
      <c r="B2" s="91" t="s">
        <v>40</v>
      </c>
      <c r="C2" s="92" t="s">
        <v>312</v>
      </c>
      <c r="D2" s="92" t="s">
        <v>313</v>
      </c>
      <c r="E2" s="91" t="s">
        <v>314</v>
      </c>
      <c r="F2" s="93" t="s">
        <v>315</v>
      </c>
      <c r="G2" s="93" t="s">
        <v>316</v>
      </c>
      <c r="H2" s="94" t="s">
        <v>317</v>
      </c>
      <c r="I2" s="95" t="s">
        <v>318</v>
      </c>
      <c r="J2" s="96" t="s">
        <v>319</v>
      </c>
      <c r="K2" s="95" t="s">
        <v>320</v>
      </c>
      <c r="M2" s="97" t="s">
        <v>41</v>
      </c>
    </row>
    <row r="3" spans="2:13" s="81" customFormat="1" ht="18">
      <c r="B3" s="98">
        <v>1</v>
      </c>
      <c r="C3" s="99">
        <v>0</v>
      </c>
      <c r="D3" s="99">
        <v>0</v>
      </c>
      <c r="E3" s="99">
        <v>0</v>
      </c>
      <c r="F3" s="100" t="s">
        <v>321</v>
      </c>
      <c r="G3" s="101"/>
      <c r="H3" s="102"/>
      <c r="I3" s="103" t="s">
        <v>322</v>
      </c>
      <c r="J3" s="104" t="s">
        <v>42</v>
      </c>
      <c r="K3" s="104" t="s">
        <v>251</v>
      </c>
      <c r="M3" s="97" t="s">
        <v>235</v>
      </c>
    </row>
    <row r="4" spans="2:13" s="81" customFormat="1" ht="18">
      <c r="B4" s="105">
        <v>2</v>
      </c>
      <c r="C4" s="65">
        <v>4.0999999999999996</v>
      </c>
      <c r="D4" s="65">
        <f>D3+E4</f>
        <v>4.0999999999999996</v>
      </c>
      <c r="E4" s="65">
        <f t="shared" ref="E4:E68" si="0">C4-C3</f>
        <v>4.0999999999999996</v>
      </c>
      <c r="F4" s="66" t="s">
        <v>323</v>
      </c>
      <c r="G4" s="67"/>
      <c r="H4" s="68"/>
      <c r="I4" s="72"/>
      <c r="J4" s="80" t="s">
        <v>324</v>
      </c>
      <c r="K4" s="71"/>
    </row>
    <row r="5" spans="2:13" s="81" customFormat="1" ht="18">
      <c r="B5" s="105">
        <v>3</v>
      </c>
      <c r="C5" s="65">
        <v>5.9</v>
      </c>
      <c r="D5" s="65">
        <f>D4+E5</f>
        <v>5.9</v>
      </c>
      <c r="E5" s="65">
        <f t="shared" si="0"/>
        <v>1.8000000000000007</v>
      </c>
      <c r="F5" s="66" t="s">
        <v>271</v>
      </c>
      <c r="G5" s="67"/>
      <c r="H5" s="68"/>
      <c r="I5" s="72"/>
      <c r="J5" s="80" t="s">
        <v>42</v>
      </c>
      <c r="K5" s="71"/>
    </row>
    <row r="6" spans="2:13" s="81" customFormat="1" ht="18">
      <c r="B6" s="105">
        <v>4</v>
      </c>
      <c r="C6" s="65">
        <v>6</v>
      </c>
      <c r="D6" s="65">
        <f t="shared" ref="D6:D68" si="1">D5+E6</f>
        <v>6</v>
      </c>
      <c r="E6" s="65">
        <f t="shared" si="0"/>
        <v>9.9999999999999645E-2</v>
      </c>
      <c r="F6" s="66" t="s">
        <v>325</v>
      </c>
      <c r="G6" s="67"/>
      <c r="H6" s="68"/>
      <c r="I6" s="72"/>
      <c r="J6" s="80" t="s">
        <v>38</v>
      </c>
      <c r="K6" s="71"/>
    </row>
    <row r="7" spans="2:13" s="81" customFormat="1" ht="18">
      <c r="B7" s="105">
        <v>5</v>
      </c>
      <c r="C7" s="65">
        <v>8.9</v>
      </c>
      <c r="D7" s="65">
        <f t="shared" ref="D7" si="2">D6+E7</f>
        <v>8.9</v>
      </c>
      <c r="E7" s="65">
        <f t="shared" ref="E7" si="3">C7-C6</f>
        <v>2.9000000000000004</v>
      </c>
      <c r="F7" s="157" t="s">
        <v>321</v>
      </c>
      <c r="G7" s="67"/>
      <c r="H7" s="158" t="s">
        <v>779</v>
      </c>
      <c r="I7" s="68" t="s">
        <v>772</v>
      </c>
      <c r="J7" s="80"/>
      <c r="K7" s="71"/>
    </row>
    <row r="8" spans="2:13" s="81" customFormat="1" ht="18">
      <c r="B8" s="105">
        <v>6</v>
      </c>
      <c r="C8" s="65">
        <v>16.899999999999999</v>
      </c>
      <c r="D8" s="65">
        <f>D6+E8</f>
        <v>16.899999999999999</v>
      </c>
      <c r="E8" s="65">
        <f>C8-C6</f>
        <v>10.899999999999999</v>
      </c>
      <c r="F8" s="66" t="s">
        <v>252</v>
      </c>
      <c r="G8" s="67"/>
      <c r="H8" s="68"/>
      <c r="I8" s="69" t="s">
        <v>253</v>
      </c>
      <c r="J8" s="80" t="s">
        <v>39</v>
      </c>
      <c r="K8" s="71"/>
    </row>
    <row r="9" spans="2:13" s="81" customFormat="1" ht="18">
      <c r="B9" s="105">
        <v>7</v>
      </c>
      <c r="C9" s="65">
        <v>34.300000000000004</v>
      </c>
      <c r="D9" s="65">
        <f t="shared" si="1"/>
        <v>34.300000000000004</v>
      </c>
      <c r="E9" s="65">
        <f t="shared" si="0"/>
        <v>17.400000000000006</v>
      </c>
      <c r="F9" s="66" t="s">
        <v>254</v>
      </c>
      <c r="G9" s="67" t="s">
        <v>255</v>
      </c>
      <c r="H9" s="68" t="s">
        <v>256</v>
      </c>
      <c r="I9" s="72" t="s">
        <v>257</v>
      </c>
      <c r="J9" s="80" t="s">
        <v>39</v>
      </c>
      <c r="K9" s="71"/>
    </row>
    <row r="10" spans="2:13" s="81" customFormat="1" ht="18">
      <c r="B10" s="105">
        <v>8</v>
      </c>
      <c r="C10" s="65">
        <v>35.700000000000003</v>
      </c>
      <c r="D10" s="65">
        <f t="shared" si="1"/>
        <v>35.700000000000003</v>
      </c>
      <c r="E10" s="65">
        <f t="shared" si="0"/>
        <v>1.3999999999999986</v>
      </c>
      <c r="F10" s="66" t="s">
        <v>252</v>
      </c>
      <c r="G10" s="67" t="s">
        <v>255</v>
      </c>
      <c r="H10" s="68"/>
      <c r="I10" s="72"/>
      <c r="J10" s="80" t="s">
        <v>76</v>
      </c>
      <c r="K10" s="71"/>
    </row>
    <row r="11" spans="2:13" s="81" customFormat="1" ht="18">
      <c r="B11" s="105">
        <v>9</v>
      </c>
      <c r="C11" s="65">
        <v>51.9</v>
      </c>
      <c r="D11" s="65">
        <f t="shared" si="1"/>
        <v>51.9</v>
      </c>
      <c r="E11" s="65">
        <f t="shared" si="0"/>
        <v>16.199999999999996</v>
      </c>
      <c r="F11" s="66" t="s">
        <v>258</v>
      </c>
      <c r="G11" s="67"/>
      <c r="H11" s="68"/>
      <c r="I11" s="73" t="s">
        <v>259</v>
      </c>
      <c r="J11" s="80" t="s">
        <v>38</v>
      </c>
      <c r="K11" s="71"/>
    </row>
    <row r="12" spans="2:13" s="81" customFormat="1" ht="18">
      <c r="B12" s="105">
        <v>10</v>
      </c>
      <c r="C12" s="65">
        <v>53.1</v>
      </c>
      <c r="D12" s="65">
        <f t="shared" si="1"/>
        <v>53.1</v>
      </c>
      <c r="E12" s="65">
        <f t="shared" si="0"/>
        <v>1.2000000000000028</v>
      </c>
      <c r="F12" s="66" t="s">
        <v>260</v>
      </c>
      <c r="G12" s="67"/>
      <c r="H12" s="68"/>
      <c r="I12" s="74" t="s">
        <v>261</v>
      </c>
      <c r="J12" s="80" t="s">
        <v>262</v>
      </c>
      <c r="K12" s="71"/>
    </row>
    <row r="13" spans="2:13" s="81" customFormat="1" ht="18">
      <c r="B13" s="105">
        <v>11</v>
      </c>
      <c r="C13" s="65">
        <v>53.4</v>
      </c>
      <c r="D13" s="65">
        <f t="shared" si="1"/>
        <v>53.4</v>
      </c>
      <c r="E13" s="65">
        <f t="shared" si="0"/>
        <v>0.29999999999999716</v>
      </c>
      <c r="F13" s="66" t="s">
        <v>263</v>
      </c>
      <c r="G13" s="67"/>
      <c r="H13" s="68" t="s">
        <v>264</v>
      </c>
      <c r="I13" s="72" t="s">
        <v>265</v>
      </c>
      <c r="J13" s="80" t="s">
        <v>38</v>
      </c>
      <c r="K13" s="71"/>
    </row>
    <row r="14" spans="2:13" s="81" customFormat="1" ht="18">
      <c r="B14" s="105">
        <v>12</v>
      </c>
      <c r="C14" s="65">
        <v>60.3</v>
      </c>
      <c r="D14" s="65">
        <f t="shared" si="1"/>
        <v>60.3</v>
      </c>
      <c r="E14" s="65">
        <f t="shared" si="0"/>
        <v>6.8999999999999986</v>
      </c>
      <c r="F14" s="66" t="s">
        <v>263</v>
      </c>
      <c r="G14" s="67" t="s">
        <v>266</v>
      </c>
      <c r="H14" s="68" t="s">
        <v>267</v>
      </c>
      <c r="I14" s="75" t="s">
        <v>268</v>
      </c>
      <c r="J14" s="80" t="s">
        <v>77</v>
      </c>
      <c r="K14" s="71"/>
    </row>
    <row r="15" spans="2:13" s="81" customFormat="1" ht="18">
      <c r="B15" s="105">
        <v>13</v>
      </c>
      <c r="C15" s="65">
        <v>62.8</v>
      </c>
      <c r="D15" s="65">
        <f t="shared" si="1"/>
        <v>62.8</v>
      </c>
      <c r="E15" s="65">
        <f t="shared" si="0"/>
        <v>2.5</v>
      </c>
      <c r="F15" s="66" t="s">
        <v>263</v>
      </c>
      <c r="G15" s="67" t="s">
        <v>266</v>
      </c>
      <c r="H15" s="68" t="s">
        <v>269</v>
      </c>
      <c r="I15" s="75" t="s">
        <v>270</v>
      </c>
      <c r="J15" s="80" t="s">
        <v>77</v>
      </c>
      <c r="K15" s="71"/>
    </row>
    <row r="16" spans="2:13" s="81" customFormat="1" ht="18">
      <c r="B16" s="105">
        <v>14</v>
      </c>
      <c r="C16" s="65">
        <v>82</v>
      </c>
      <c r="D16" s="65">
        <f t="shared" si="1"/>
        <v>82</v>
      </c>
      <c r="E16" s="65">
        <f t="shared" si="0"/>
        <v>19.200000000000003</v>
      </c>
      <c r="F16" s="66" t="s">
        <v>271</v>
      </c>
      <c r="G16" s="67" t="s">
        <v>266</v>
      </c>
      <c r="H16" s="68"/>
      <c r="I16" s="74" t="s">
        <v>272</v>
      </c>
      <c r="J16" s="80" t="s">
        <v>77</v>
      </c>
      <c r="K16" s="71"/>
    </row>
    <row r="17" spans="2:13" s="81" customFormat="1" ht="18">
      <c r="B17" s="105">
        <v>15</v>
      </c>
      <c r="C17" s="65">
        <v>109.2</v>
      </c>
      <c r="D17" s="65">
        <f t="shared" si="1"/>
        <v>109.2</v>
      </c>
      <c r="E17" s="65">
        <f t="shared" si="0"/>
        <v>27.200000000000003</v>
      </c>
      <c r="F17" s="66" t="s">
        <v>263</v>
      </c>
      <c r="G17" s="67"/>
      <c r="H17" s="68"/>
      <c r="I17" s="75" t="s">
        <v>273</v>
      </c>
      <c r="J17" s="80" t="s">
        <v>78</v>
      </c>
      <c r="K17" s="71"/>
    </row>
    <row r="18" spans="2:13" s="81" customFormat="1" ht="18">
      <c r="B18" s="105">
        <v>16</v>
      </c>
      <c r="C18" s="65">
        <v>126.3</v>
      </c>
      <c r="D18" s="65">
        <f t="shared" si="1"/>
        <v>126.3</v>
      </c>
      <c r="E18" s="65">
        <f t="shared" si="0"/>
        <v>17.099999999999994</v>
      </c>
      <c r="F18" s="66" t="s">
        <v>252</v>
      </c>
      <c r="G18" s="67"/>
      <c r="H18" s="68"/>
      <c r="I18" s="75" t="s">
        <v>274</v>
      </c>
      <c r="J18" s="80" t="s">
        <v>209</v>
      </c>
      <c r="K18" s="76"/>
    </row>
    <row r="19" spans="2:13" s="81" customFormat="1" ht="18">
      <c r="B19" s="105">
        <v>17</v>
      </c>
      <c r="C19" s="65">
        <v>132.69999999999999</v>
      </c>
      <c r="D19" s="65">
        <f t="shared" si="1"/>
        <v>132.69999999999999</v>
      </c>
      <c r="E19" s="65">
        <f t="shared" si="0"/>
        <v>6.3999999999999915</v>
      </c>
      <c r="F19" s="66" t="s">
        <v>271</v>
      </c>
      <c r="G19" s="67"/>
      <c r="H19" s="68"/>
      <c r="I19" s="75"/>
      <c r="J19" s="80" t="s">
        <v>79</v>
      </c>
      <c r="K19" s="76"/>
    </row>
    <row r="20" spans="2:13" s="81" customFormat="1" ht="18">
      <c r="B20" s="105">
        <v>18</v>
      </c>
      <c r="C20" s="65">
        <v>133.1</v>
      </c>
      <c r="D20" s="65">
        <f t="shared" si="1"/>
        <v>133.1</v>
      </c>
      <c r="E20" s="65">
        <f t="shared" si="0"/>
        <v>0.40000000000000568</v>
      </c>
      <c r="F20" s="66" t="s">
        <v>275</v>
      </c>
      <c r="G20" s="67" t="s">
        <v>255</v>
      </c>
      <c r="H20" s="68"/>
      <c r="I20" s="75"/>
      <c r="J20" s="80" t="s">
        <v>203</v>
      </c>
      <c r="K20" s="76"/>
    </row>
    <row r="21" spans="2:13" s="81" customFormat="1" ht="18">
      <c r="B21" s="105">
        <v>19</v>
      </c>
      <c r="C21" s="65">
        <v>142</v>
      </c>
      <c r="D21" s="65">
        <f t="shared" si="1"/>
        <v>142</v>
      </c>
      <c r="E21" s="65">
        <f t="shared" si="0"/>
        <v>8.9000000000000057</v>
      </c>
      <c r="F21" s="66" t="s">
        <v>271</v>
      </c>
      <c r="G21" s="67" t="s">
        <v>255</v>
      </c>
      <c r="H21" s="68"/>
      <c r="I21" s="75" t="s">
        <v>276</v>
      </c>
      <c r="J21" s="80" t="s">
        <v>210</v>
      </c>
      <c r="K21" s="76"/>
    </row>
    <row r="22" spans="2:13" s="81" customFormat="1" ht="18">
      <c r="B22" s="105">
        <v>20</v>
      </c>
      <c r="C22" s="65">
        <v>143.69999999999999</v>
      </c>
      <c r="D22" s="65">
        <f t="shared" si="1"/>
        <v>143.69999999999999</v>
      </c>
      <c r="E22" s="65">
        <f t="shared" si="0"/>
        <v>1.6999999999999886</v>
      </c>
      <c r="F22" s="66" t="s">
        <v>275</v>
      </c>
      <c r="G22" s="67" t="s">
        <v>255</v>
      </c>
      <c r="H22" s="68" t="s">
        <v>277</v>
      </c>
      <c r="I22" s="75" t="s">
        <v>278</v>
      </c>
      <c r="J22" s="80" t="s">
        <v>88</v>
      </c>
      <c r="K22" s="77"/>
      <c r="M22" s="106"/>
    </row>
    <row r="23" spans="2:13" s="81" customFormat="1" ht="18">
      <c r="B23" s="105">
        <v>21</v>
      </c>
      <c r="C23" s="65">
        <v>159.5</v>
      </c>
      <c r="D23" s="65">
        <f t="shared" si="1"/>
        <v>159.5</v>
      </c>
      <c r="E23" s="65">
        <f t="shared" si="0"/>
        <v>15.800000000000011</v>
      </c>
      <c r="F23" s="66" t="s">
        <v>263</v>
      </c>
      <c r="G23" s="67" t="s">
        <v>255</v>
      </c>
      <c r="H23" s="68"/>
      <c r="I23" s="75" t="s">
        <v>279</v>
      </c>
      <c r="J23" s="80" t="s">
        <v>80</v>
      </c>
      <c r="K23" s="77"/>
      <c r="M23" s="106"/>
    </row>
    <row r="24" spans="2:13" s="81" customFormat="1" ht="18">
      <c r="B24" s="105">
        <v>22</v>
      </c>
      <c r="C24" s="65">
        <v>192.6</v>
      </c>
      <c r="D24" s="65">
        <f t="shared" si="1"/>
        <v>192.6</v>
      </c>
      <c r="E24" s="65">
        <f t="shared" si="0"/>
        <v>33.099999999999994</v>
      </c>
      <c r="F24" s="66" t="s">
        <v>252</v>
      </c>
      <c r="G24" s="67" t="s">
        <v>255</v>
      </c>
      <c r="H24" s="68" t="s">
        <v>280</v>
      </c>
      <c r="I24" s="75" t="s">
        <v>281</v>
      </c>
      <c r="J24" s="80"/>
      <c r="K24" s="76"/>
    </row>
    <row r="25" spans="2:13" s="81" customFormat="1" ht="18">
      <c r="B25" s="105">
        <v>23</v>
      </c>
      <c r="C25" s="65">
        <v>193.2</v>
      </c>
      <c r="D25" s="65">
        <f t="shared" si="1"/>
        <v>193.2</v>
      </c>
      <c r="E25" s="65">
        <f t="shared" si="0"/>
        <v>0.59999999999999432</v>
      </c>
      <c r="F25" s="66" t="s">
        <v>252</v>
      </c>
      <c r="G25" s="67" t="s">
        <v>255</v>
      </c>
      <c r="H25" s="68"/>
      <c r="I25" s="75"/>
      <c r="J25" s="80" t="s">
        <v>81</v>
      </c>
      <c r="K25" s="76"/>
    </row>
    <row r="26" spans="2:13" s="81" customFormat="1" ht="18">
      <c r="B26" s="107">
        <v>24</v>
      </c>
      <c r="C26" s="108">
        <v>193.5</v>
      </c>
      <c r="D26" s="108">
        <f t="shared" si="1"/>
        <v>193.5</v>
      </c>
      <c r="E26" s="108">
        <f t="shared" si="0"/>
        <v>0.30000000000001137</v>
      </c>
      <c r="F26" s="109" t="s">
        <v>326</v>
      </c>
      <c r="G26" s="110"/>
      <c r="H26" s="111"/>
      <c r="I26" s="103" t="s">
        <v>327</v>
      </c>
      <c r="J26" s="112" t="s">
        <v>207</v>
      </c>
      <c r="K26" s="111" t="s">
        <v>795</v>
      </c>
      <c r="M26" s="97" t="s">
        <v>236</v>
      </c>
    </row>
    <row r="27" spans="2:13" s="81" customFormat="1" ht="18">
      <c r="B27" s="105">
        <v>25</v>
      </c>
      <c r="C27" s="65">
        <v>230.6</v>
      </c>
      <c r="D27" s="65">
        <f>E27</f>
        <v>37.099999999999994</v>
      </c>
      <c r="E27" s="65">
        <f t="shared" si="0"/>
        <v>37.099999999999994</v>
      </c>
      <c r="F27" s="66" t="s">
        <v>252</v>
      </c>
      <c r="G27" s="67" t="s">
        <v>255</v>
      </c>
      <c r="H27" s="68"/>
      <c r="I27" s="74" t="s">
        <v>328</v>
      </c>
      <c r="J27" s="80" t="s">
        <v>81</v>
      </c>
      <c r="K27" s="76"/>
      <c r="M27" s="97"/>
    </row>
    <row r="28" spans="2:13" s="81" customFormat="1" ht="18">
      <c r="B28" s="105">
        <v>26</v>
      </c>
      <c r="C28" s="65">
        <v>240.6</v>
      </c>
      <c r="D28" s="65">
        <f t="shared" si="1"/>
        <v>47.099999999999994</v>
      </c>
      <c r="E28" s="65">
        <f t="shared" si="0"/>
        <v>10</v>
      </c>
      <c r="F28" s="66" t="s">
        <v>252</v>
      </c>
      <c r="G28" s="67" t="s">
        <v>255</v>
      </c>
      <c r="H28" s="68" t="s">
        <v>329</v>
      </c>
      <c r="I28" s="74"/>
      <c r="J28" s="80" t="s">
        <v>81</v>
      </c>
      <c r="K28" s="76"/>
      <c r="M28" s="97"/>
    </row>
    <row r="29" spans="2:13" s="81" customFormat="1" ht="18">
      <c r="B29" s="105">
        <v>27</v>
      </c>
      <c r="C29" s="65">
        <v>261</v>
      </c>
      <c r="D29" s="65">
        <f t="shared" si="1"/>
        <v>67.5</v>
      </c>
      <c r="E29" s="65">
        <f t="shared" si="0"/>
        <v>20.400000000000006</v>
      </c>
      <c r="F29" s="66" t="s">
        <v>275</v>
      </c>
      <c r="G29" s="67" t="s">
        <v>255</v>
      </c>
      <c r="H29" s="68"/>
      <c r="I29" s="74" t="s">
        <v>330</v>
      </c>
      <c r="J29" s="80" t="s">
        <v>208</v>
      </c>
      <c r="K29" s="76"/>
    </row>
    <row r="30" spans="2:13" s="81" customFormat="1" ht="13.8">
      <c r="B30" s="105">
        <v>28</v>
      </c>
      <c r="C30" s="65">
        <v>267.7</v>
      </c>
      <c r="D30" s="65">
        <f t="shared" si="1"/>
        <v>74.199999999999989</v>
      </c>
      <c r="E30" s="65">
        <f t="shared" si="0"/>
        <v>6.6999999999999886</v>
      </c>
      <c r="F30" s="113" t="s">
        <v>331</v>
      </c>
      <c r="G30" s="114" t="s">
        <v>332</v>
      </c>
      <c r="H30" s="113" t="s">
        <v>333</v>
      </c>
      <c r="I30" s="74" t="s">
        <v>334</v>
      </c>
      <c r="J30" s="80" t="s">
        <v>89</v>
      </c>
      <c r="K30" s="76"/>
    </row>
    <row r="31" spans="2:13" s="81" customFormat="1" ht="36">
      <c r="B31" s="105">
        <v>29</v>
      </c>
      <c r="C31" s="65">
        <v>268.7</v>
      </c>
      <c r="D31" s="65">
        <f t="shared" si="1"/>
        <v>75.199999999999989</v>
      </c>
      <c r="E31" s="65">
        <f t="shared" si="0"/>
        <v>1</v>
      </c>
      <c r="F31" s="66" t="s">
        <v>252</v>
      </c>
      <c r="G31" s="67" t="s">
        <v>255</v>
      </c>
      <c r="H31" s="68" t="s">
        <v>335</v>
      </c>
      <c r="I31" s="72" t="s">
        <v>336</v>
      </c>
      <c r="J31" s="80"/>
      <c r="K31" s="76" t="s">
        <v>337</v>
      </c>
    </row>
    <row r="32" spans="2:13" s="81" customFormat="1" ht="13.8">
      <c r="B32" s="105">
        <v>30</v>
      </c>
      <c r="C32" s="65">
        <v>270.5</v>
      </c>
      <c r="D32" s="65">
        <f t="shared" si="1"/>
        <v>77</v>
      </c>
      <c r="E32" s="65">
        <f t="shared" si="0"/>
        <v>1.8000000000000114</v>
      </c>
      <c r="F32" s="113" t="s">
        <v>338</v>
      </c>
      <c r="G32" s="114" t="s">
        <v>332</v>
      </c>
      <c r="H32" s="68" t="s">
        <v>339</v>
      </c>
      <c r="I32" s="72"/>
      <c r="J32" s="80" t="s">
        <v>90</v>
      </c>
      <c r="K32" s="76"/>
    </row>
    <row r="33" spans="2:11" s="81" customFormat="1" ht="18">
      <c r="B33" s="105">
        <v>31</v>
      </c>
      <c r="C33" s="65">
        <v>295.39999999999998</v>
      </c>
      <c r="D33" s="65">
        <f t="shared" si="1"/>
        <v>101.89999999999998</v>
      </c>
      <c r="E33" s="65">
        <f t="shared" si="0"/>
        <v>24.899999999999977</v>
      </c>
      <c r="F33" s="69" t="s">
        <v>331</v>
      </c>
      <c r="G33" s="115" t="s">
        <v>332</v>
      </c>
      <c r="H33" s="68" t="s">
        <v>340</v>
      </c>
      <c r="I33" s="72" t="s">
        <v>341</v>
      </c>
      <c r="J33" s="80" t="s">
        <v>90</v>
      </c>
      <c r="K33" s="76"/>
    </row>
    <row r="34" spans="2:11" s="81" customFormat="1" ht="36">
      <c r="B34" s="105">
        <v>32</v>
      </c>
      <c r="C34" s="65">
        <v>309.8</v>
      </c>
      <c r="D34" s="65">
        <f t="shared" si="1"/>
        <v>116.30000000000001</v>
      </c>
      <c r="E34" s="65">
        <f t="shared" si="0"/>
        <v>14.400000000000034</v>
      </c>
      <c r="F34" s="69" t="s">
        <v>338</v>
      </c>
      <c r="G34" s="115" t="s">
        <v>332</v>
      </c>
      <c r="H34" s="68" t="s">
        <v>342</v>
      </c>
      <c r="I34" s="72" t="s">
        <v>343</v>
      </c>
      <c r="J34" s="80" t="s">
        <v>90</v>
      </c>
      <c r="K34" s="76"/>
    </row>
    <row r="35" spans="2:11" s="81" customFormat="1" ht="18">
      <c r="B35" s="105">
        <v>33</v>
      </c>
      <c r="C35" s="65">
        <v>309.89999999999998</v>
      </c>
      <c r="D35" s="65">
        <f t="shared" si="1"/>
        <v>116.39999999999998</v>
      </c>
      <c r="E35" s="65">
        <f t="shared" si="0"/>
        <v>9.9999999999965894E-2</v>
      </c>
      <c r="F35" s="116" t="s">
        <v>344</v>
      </c>
      <c r="G35" s="115" t="s">
        <v>332</v>
      </c>
      <c r="H35" s="68"/>
      <c r="I35" s="72" t="s">
        <v>345</v>
      </c>
      <c r="J35" s="80" t="s">
        <v>211</v>
      </c>
      <c r="K35" s="76"/>
    </row>
    <row r="36" spans="2:11" s="81" customFormat="1" ht="18">
      <c r="B36" s="105">
        <v>34</v>
      </c>
      <c r="C36" s="65">
        <v>311.09999999999997</v>
      </c>
      <c r="D36" s="65">
        <f t="shared" si="1"/>
        <v>117.59999999999997</v>
      </c>
      <c r="E36" s="65">
        <f t="shared" si="0"/>
        <v>1.1999999999999886</v>
      </c>
      <c r="F36" s="66" t="s">
        <v>325</v>
      </c>
      <c r="G36" s="115"/>
      <c r="H36" s="68" t="s">
        <v>346</v>
      </c>
      <c r="I36" s="72"/>
      <c r="J36" s="80" t="s">
        <v>211</v>
      </c>
      <c r="K36" s="76"/>
    </row>
    <row r="37" spans="2:11" s="81" customFormat="1" ht="13.8">
      <c r="B37" s="105">
        <v>35</v>
      </c>
      <c r="C37" s="65">
        <v>315.2</v>
      </c>
      <c r="D37" s="65">
        <f t="shared" si="1"/>
        <v>121.69999999999999</v>
      </c>
      <c r="E37" s="65">
        <f t="shared" si="0"/>
        <v>4.1000000000000227</v>
      </c>
      <c r="F37" s="116" t="s">
        <v>347</v>
      </c>
      <c r="G37" s="115" t="s">
        <v>332</v>
      </c>
      <c r="H37" s="113" t="s">
        <v>348</v>
      </c>
      <c r="I37" s="72"/>
      <c r="J37" s="80" t="s">
        <v>212</v>
      </c>
      <c r="K37" s="76"/>
    </row>
    <row r="38" spans="2:11" s="81" customFormat="1" ht="13.8">
      <c r="B38" s="105">
        <v>36</v>
      </c>
      <c r="C38" s="65">
        <v>324.2</v>
      </c>
      <c r="D38" s="65">
        <f t="shared" si="1"/>
        <v>130.69999999999999</v>
      </c>
      <c r="E38" s="65">
        <f t="shared" si="0"/>
        <v>9</v>
      </c>
      <c r="F38" s="69" t="s">
        <v>338</v>
      </c>
      <c r="G38" s="115" t="s">
        <v>332</v>
      </c>
      <c r="H38" s="113" t="s">
        <v>349</v>
      </c>
      <c r="I38" s="72"/>
      <c r="J38" s="80" t="s">
        <v>43</v>
      </c>
      <c r="K38" s="76"/>
    </row>
    <row r="39" spans="2:11" s="81" customFormat="1" ht="13.8">
      <c r="B39" s="105">
        <v>37</v>
      </c>
      <c r="C39" s="65">
        <v>325.7</v>
      </c>
      <c r="D39" s="65">
        <f t="shared" si="1"/>
        <v>132.19999999999999</v>
      </c>
      <c r="E39" s="65">
        <f t="shared" si="0"/>
        <v>1.5</v>
      </c>
      <c r="F39" s="69" t="s">
        <v>331</v>
      </c>
      <c r="G39" s="115" t="s">
        <v>332</v>
      </c>
      <c r="H39" s="113" t="s">
        <v>350</v>
      </c>
      <c r="I39" s="72"/>
      <c r="J39" s="80" t="s">
        <v>213</v>
      </c>
      <c r="K39" s="76"/>
    </row>
    <row r="40" spans="2:11" s="81" customFormat="1" ht="13.8">
      <c r="B40" s="105">
        <v>38</v>
      </c>
      <c r="C40" s="65">
        <v>331.64</v>
      </c>
      <c r="D40" s="65">
        <f t="shared" si="1"/>
        <v>138.13999999999999</v>
      </c>
      <c r="E40" s="65">
        <f t="shared" si="0"/>
        <v>5.9399999999999977</v>
      </c>
      <c r="F40" s="113" t="s">
        <v>351</v>
      </c>
      <c r="G40" s="115" t="s">
        <v>332</v>
      </c>
      <c r="H40" s="113" t="s">
        <v>352</v>
      </c>
      <c r="I40" s="72"/>
      <c r="J40" s="80"/>
      <c r="K40" s="76"/>
    </row>
    <row r="41" spans="2:11" s="81" customFormat="1" ht="18">
      <c r="B41" s="105">
        <v>39</v>
      </c>
      <c r="C41" s="65">
        <v>357.7</v>
      </c>
      <c r="D41" s="65">
        <f t="shared" si="1"/>
        <v>164.2</v>
      </c>
      <c r="E41" s="65">
        <f t="shared" si="0"/>
        <v>26.060000000000002</v>
      </c>
      <c r="F41" s="69" t="s">
        <v>338</v>
      </c>
      <c r="G41" s="115" t="s">
        <v>332</v>
      </c>
      <c r="H41" s="113" t="s">
        <v>353</v>
      </c>
      <c r="I41" s="72" t="s">
        <v>354</v>
      </c>
      <c r="J41" s="80" t="s">
        <v>214</v>
      </c>
      <c r="K41" s="77"/>
    </row>
    <row r="42" spans="2:11" s="81" customFormat="1" ht="36">
      <c r="B42" s="105">
        <v>40</v>
      </c>
      <c r="C42" s="65">
        <v>359.3</v>
      </c>
      <c r="D42" s="65">
        <f t="shared" si="1"/>
        <v>165.8</v>
      </c>
      <c r="E42" s="65">
        <f t="shared" si="0"/>
        <v>1.6000000000000227</v>
      </c>
      <c r="F42" s="69" t="s">
        <v>331</v>
      </c>
      <c r="G42" s="115" t="s">
        <v>332</v>
      </c>
      <c r="H42" s="113" t="s">
        <v>355</v>
      </c>
      <c r="I42" s="72" t="s">
        <v>356</v>
      </c>
      <c r="J42" s="80" t="s">
        <v>357</v>
      </c>
      <c r="K42" s="76"/>
    </row>
    <row r="43" spans="2:11" s="81" customFormat="1" ht="36">
      <c r="B43" s="105">
        <v>41</v>
      </c>
      <c r="C43" s="65">
        <v>360.8</v>
      </c>
      <c r="D43" s="65">
        <f t="shared" si="1"/>
        <v>167.3</v>
      </c>
      <c r="E43" s="65">
        <f t="shared" si="0"/>
        <v>1.5</v>
      </c>
      <c r="F43" s="116" t="s">
        <v>347</v>
      </c>
      <c r="G43" s="115" t="s">
        <v>332</v>
      </c>
      <c r="H43" s="117" t="s">
        <v>358</v>
      </c>
      <c r="I43" s="72" t="s">
        <v>359</v>
      </c>
      <c r="J43" s="80" t="s">
        <v>215</v>
      </c>
      <c r="K43" s="76"/>
    </row>
    <row r="44" spans="2:11" s="81" customFormat="1" ht="13.8">
      <c r="B44" s="105">
        <v>42</v>
      </c>
      <c r="C44" s="65">
        <v>377.1</v>
      </c>
      <c r="D44" s="65">
        <f t="shared" si="1"/>
        <v>183.60000000000002</v>
      </c>
      <c r="E44" s="65">
        <f t="shared" si="0"/>
        <v>16.300000000000011</v>
      </c>
      <c r="F44" s="69" t="s">
        <v>338</v>
      </c>
      <c r="G44" s="115" t="s">
        <v>332</v>
      </c>
      <c r="H44" s="113" t="s">
        <v>360</v>
      </c>
      <c r="I44" s="72"/>
      <c r="J44" s="80" t="s">
        <v>361</v>
      </c>
      <c r="K44" s="71"/>
    </row>
    <row r="45" spans="2:11" s="81" customFormat="1" ht="13.8">
      <c r="B45" s="105">
        <v>43</v>
      </c>
      <c r="C45" s="65">
        <v>379.1</v>
      </c>
      <c r="D45" s="65">
        <f t="shared" si="1"/>
        <v>185.60000000000002</v>
      </c>
      <c r="E45" s="65">
        <f t="shared" si="0"/>
        <v>2</v>
      </c>
      <c r="F45" s="113" t="s">
        <v>362</v>
      </c>
      <c r="G45" s="114" t="s">
        <v>332</v>
      </c>
      <c r="H45" s="113" t="s">
        <v>363</v>
      </c>
      <c r="I45" s="72"/>
      <c r="J45" s="80" t="s">
        <v>364</v>
      </c>
      <c r="K45" s="76"/>
    </row>
    <row r="46" spans="2:11" s="81" customFormat="1" ht="13.8">
      <c r="B46" s="105">
        <v>44</v>
      </c>
      <c r="C46" s="65">
        <v>379.9</v>
      </c>
      <c r="D46" s="65">
        <f t="shared" si="1"/>
        <v>186.39999999999998</v>
      </c>
      <c r="E46" s="65">
        <f t="shared" si="0"/>
        <v>0.79999999999995453</v>
      </c>
      <c r="F46" s="69" t="s">
        <v>331</v>
      </c>
      <c r="G46" s="115" t="s">
        <v>332</v>
      </c>
      <c r="H46" s="113" t="s">
        <v>365</v>
      </c>
      <c r="I46" s="72"/>
      <c r="J46" s="80" t="s">
        <v>282</v>
      </c>
      <c r="K46" s="76"/>
    </row>
    <row r="47" spans="2:11" s="81" customFormat="1" ht="18">
      <c r="B47" s="105">
        <v>45</v>
      </c>
      <c r="C47" s="65">
        <v>415</v>
      </c>
      <c r="D47" s="65">
        <f t="shared" si="1"/>
        <v>221.5</v>
      </c>
      <c r="E47" s="65">
        <f t="shared" si="0"/>
        <v>35.100000000000023</v>
      </c>
      <c r="F47" s="69" t="s">
        <v>338</v>
      </c>
      <c r="G47" s="114" t="s">
        <v>332</v>
      </c>
      <c r="H47" s="116" t="s">
        <v>366</v>
      </c>
      <c r="I47" s="72" t="s">
        <v>367</v>
      </c>
      <c r="J47" s="80" t="s">
        <v>91</v>
      </c>
      <c r="K47" s="77"/>
    </row>
    <row r="48" spans="2:11" s="81" customFormat="1" ht="18">
      <c r="B48" s="105">
        <v>46</v>
      </c>
      <c r="C48" s="65">
        <v>417.2</v>
      </c>
      <c r="D48" s="65">
        <f t="shared" si="1"/>
        <v>223.7</v>
      </c>
      <c r="E48" s="65">
        <f t="shared" si="0"/>
        <v>2.1999999999999886</v>
      </c>
      <c r="F48" s="69" t="s">
        <v>331</v>
      </c>
      <c r="G48" s="115" t="s">
        <v>332</v>
      </c>
      <c r="H48" s="113" t="s">
        <v>368</v>
      </c>
      <c r="I48" s="72" t="s">
        <v>369</v>
      </c>
      <c r="J48" s="80" t="s">
        <v>91</v>
      </c>
      <c r="K48" s="77"/>
    </row>
    <row r="49" spans="1:13" s="81" customFormat="1" ht="18">
      <c r="B49" s="107">
        <v>47</v>
      </c>
      <c r="C49" s="108">
        <v>425.2</v>
      </c>
      <c r="D49" s="108">
        <f t="shared" si="1"/>
        <v>231.7</v>
      </c>
      <c r="E49" s="108">
        <f t="shared" si="0"/>
        <v>8</v>
      </c>
      <c r="F49" s="109" t="s">
        <v>370</v>
      </c>
      <c r="G49" s="110"/>
      <c r="H49" s="111"/>
      <c r="I49" s="103" t="s">
        <v>371</v>
      </c>
      <c r="J49" s="112" t="s">
        <v>37</v>
      </c>
      <c r="K49" s="111" t="s">
        <v>765</v>
      </c>
      <c r="M49" s="97" t="s">
        <v>237</v>
      </c>
    </row>
    <row r="50" spans="1:13" s="81" customFormat="1" ht="13.8">
      <c r="B50" s="105">
        <v>48</v>
      </c>
      <c r="C50" s="65">
        <v>444</v>
      </c>
      <c r="D50" s="65">
        <f>E50</f>
        <v>18.800000000000011</v>
      </c>
      <c r="E50" s="65">
        <f t="shared" si="0"/>
        <v>18.800000000000011</v>
      </c>
      <c r="F50" s="69" t="s">
        <v>362</v>
      </c>
      <c r="G50" s="114" t="s">
        <v>332</v>
      </c>
      <c r="H50" s="116" t="s">
        <v>372</v>
      </c>
      <c r="I50" s="74" t="s">
        <v>373</v>
      </c>
      <c r="J50" s="118" t="s">
        <v>37</v>
      </c>
      <c r="K50" s="76"/>
    </row>
    <row r="51" spans="1:13" s="81" customFormat="1" ht="13.8">
      <c r="B51" s="105">
        <v>49</v>
      </c>
      <c r="C51" s="65">
        <v>448.7</v>
      </c>
      <c r="D51" s="65">
        <f t="shared" si="1"/>
        <v>23.5</v>
      </c>
      <c r="E51" s="65">
        <f t="shared" si="0"/>
        <v>4.6999999999999886</v>
      </c>
      <c r="F51" s="69" t="s">
        <v>374</v>
      </c>
      <c r="G51" s="114" t="s">
        <v>332</v>
      </c>
      <c r="H51" s="116"/>
      <c r="I51" s="72"/>
      <c r="J51" s="118" t="s">
        <v>216</v>
      </c>
      <c r="K51" s="76"/>
    </row>
    <row r="52" spans="1:13" s="81" customFormat="1" ht="13.8">
      <c r="B52" s="105">
        <v>50</v>
      </c>
      <c r="C52" s="65">
        <v>449.4</v>
      </c>
      <c r="D52" s="65">
        <f t="shared" si="1"/>
        <v>24.199999999999989</v>
      </c>
      <c r="E52" s="65">
        <f t="shared" si="0"/>
        <v>0.69999999999998863</v>
      </c>
      <c r="F52" s="69" t="s">
        <v>362</v>
      </c>
      <c r="G52" s="114" t="s">
        <v>332</v>
      </c>
      <c r="H52" s="116" t="s">
        <v>375</v>
      </c>
      <c r="I52" s="72"/>
      <c r="J52" s="118" t="s">
        <v>376</v>
      </c>
      <c r="K52" s="76"/>
    </row>
    <row r="53" spans="1:13" s="81" customFormat="1" ht="13.8">
      <c r="B53" s="105">
        <v>51</v>
      </c>
      <c r="C53" s="65">
        <v>449.6</v>
      </c>
      <c r="D53" s="65">
        <f t="shared" si="1"/>
        <v>24.400000000000034</v>
      </c>
      <c r="E53" s="65">
        <f t="shared" si="0"/>
        <v>0.20000000000004547</v>
      </c>
      <c r="F53" s="69" t="s">
        <v>362</v>
      </c>
      <c r="G53" s="114" t="s">
        <v>332</v>
      </c>
      <c r="H53" s="116" t="s">
        <v>375</v>
      </c>
      <c r="I53" s="72"/>
      <c r="J53" s="118" t="s">
        <v>35</v>
      </c>
      <c r="K53" s="76"/>
    </row>
    <row r="54" spans="1:13" s="81" customFormat="1" ht="13.8">
      <c r="B54" s="105">
        <v>52</v>
      </c>
      <c r="C54" s="65">
        <v>451.1</v>
      </c>
      <c r="D54" s="65">
        <f t="shared" si="1"/>
        <v>25.900000000000034</v>
      </c>
      <c r="E54" s="65">
        <f t="shared" si="0"/>
        <v>1.5</v>
      </c>
      <c r="F54" s="69" t="s">
        <v>338</v>
      </c>
      <c r="G54" s="114" t="s">
        <v>332</v>
      </c>
      <c r="H54" s="116" t="s">
        <v>377</v>
      </c>
      <c r="I54" s="72"/>
      <c r="J54" s="118" t="s">
        <v>34</v>
      </c>
      <c r="K54" s="76"/>
    </row>
    <row r="55" spans="1:13" s="81" customFormat="1" ht="13.8">
      <c r="B55" s="105">
        <v>53</v>
      </c>
      <c r="C55" s="65">
        <v>451.4</v>
      </c>
      <c r="D55" s="65">
        <f t="shared" si="1"/>
        <v>26.199999999999989</v>
      </c>
      <c r="E55" s="65">
        <f t="shared" si="0"/>
        <v>0.29999999999995453</v>
      </c>
      <c r="F55" s="69" t="s">
        <v>344</v>
      </c>
      <c r="G55" s="67"/>
      <c r="H55" s="68"/>
      <c r="I55" s="72"/>
      <c r="J55" s="118" t="s">
        <v>378</v>
      </c>
      <c r="K55" s="76"/>
    </row>
    <row r="56" spans="1:13" s="81" customFormat="1" ht="13.8">
      <c r="B56" s="105">
        <v>54</v>
      </c>
      <c r="C56" s="65">
        <v>452.3</v>
      </c>
      <c r="D56" s="65">
        <f t="shared" si="1"/>
        <v>27.100000000000023</v>
      </c>
      <c r="E56" s="65">
        <f t="shared" si="0"/>
        <v>0.90000000000003411</v>
      </c>
      <c r="F56" s="69" t="s">
        <v>344</v>
      </c>
      <c r="G56" s="67"/>
      <c r="H56" s="68"/>
      <c r="I56" s="72"/>
      <c r="J56" s="118" t="s">
        <v>378</v>
      </c>
      <c r="K56" s="76"/>
    </row>
    <row r="57" spans="1:13" s="81" customFormat="1" ht="13.8">
      <c r="B57" s="105">
        <v>55</v>
      </c>
      <c r="C57" s="65">
        <v>452.5</v>
      </c>
      <c r="D57" s="65">
        <f t="shared" si="1"/>
        <v>27.300000000000011</v>
      </c>
      <c r="E57" s="65">
        <f t="shared" si="0"/>
        <v>0.19999999999998863</v>
      </c>
      <c r="F57" s="69" t="s">
        <v>338</v>
      </c>
      <c r="G57" s="67"/>
      <c r="H57" s="68" t="s">
        <v>379</v>
      </c>
      <c r="I57" s="72"/>
      <c r="J57" s="118" t="s">
        <v>33</v>
      </c>
      <c r="K57" s="77"/>
      <c r="M57" s="119"/>
    </row>
    <row r="58" spans="1:13" s="81" customFormat="1" ht="13.8">
      <c r="B58" s="105">
        <v>56</v>
      </c>
      <c r="C58" s="65">
        <v>453</v>
      </c>
      <c r="D58" s="65">
        <f t="shared" si="1"/>
        <v>27.800000000000011</v>
      </c>
      <c r="E58" s="65">
        <f t="shared" si="0"/>
        <v>0.5</v>
      </c>
      <c r="F58" s="69" t="s">
        <v>344</v>
      </c>
      <c r="G58" s="114" t="s">
        <v>332</v>
      </c>
      <c r="H58" s="68" t="s">
        <v>380</v>
      </c>
      <c r="I58" s="72"/>
      <c r="J58" s="118" t="s">
        <v>33</v>
      </c>
      <c r="K58" s="77"/>
    </row>
    <row r="59" spans="1:13" s="122" customFormat="1" ht="36">
      <c r="A59" s="81"/>
      <c r="B59" s="105">
        <v>57</v>
      </c>
      <c r="C59" s="65">
        <v>464</v>
      </c>
      <c r="D59" s="65">
        <f t="shared" si="1"/>
        <v>38.800000000000011</v>
      </c>
      <c r="E59" s="65">
        <f t="shared" si="0"/>
        <v>11</v>
      </c>
      <c r="F59" s="69" t="s">
        <v>338</v>
      </c>
      <c r="G59" s="114" t="s">
        <v>332</v>
      </c>
      <c r="H59" s="116" t="s">
        <v>381</v>
      </c>
      <c r="I59" s="75" t="s">
        <v>382</v>
      </c>
      <c r="J59" s="120" t="s">
        <v>383</v>
      </c>
      <c r="K59" s="121"/>
    </row>
    <row r="60" spans="1:13" s="81" customFormat="1" ht="13.8">
      <c r="B60" s="105">
        <v>58</v>
      </c>
      <c r="C60" s="65">
        <v>470.2</v>
      </c>
      <c r="D60" s="65">
        <f t="shared" si="1"/>
        <v>45</v>
      </c>
      <c r="E60" s="65">
        <f t="shared" si="0"/>
        <v>6.1999999999999886</v>
      </c>
      <c r="F60" s="69" t="s">
        <v>338</v>
      </c>
      <c r="G60" s="114" t="s">
        <v>332</v>
      </c>
      <c r="H60" s="116" t="s">
        <v>384</v>
      </c>
      <c r="I60" s="74"/>
      <c r="J60" s="118" t="s">
        <v>378</v>
      </c>
      <c r="K60" s="121"/>
    </row>
    <row r="61" spans="1:13" s="81" customFormat="1" ht="13.8">
      <c r="B61" s="105">
        <v>59</v>
      </c>
      <c r="C61" s="65">
        <v>471.6</v>
      </c>
      <c r="D61" s="65">
        <f t="shared" si="1"/>
        <v>46.400000000000034</v>
      </c>
      <c r="E61" s="65">
        <f t="shared" si="0"/>
        <v>1.4000000000000341</v>
      </c>
      <c r="F61" s="69" t="s">
        <v>331</v>
      </c>
      <c r="G61" s="114" t="s">
        <v>332</v>
      </c>
      <c r="H61" s="116" t="s">
        <v>385</v>
      </c>
      <c r="I61" s="74"/>
      <c r="J61" s="118" t="s">
        <v>378</v>
      </c>
      <c r="K61" s="121"/>
    </row>
    <row r="62" spans="1:13" s="81" customFormat="1" ht="13.8">
      <c r="B62" s="105">
        <v>60</v>
      </c>
      <c r="C62" s="65">
        <v>472.2</v>
      </c>
      <c r="D62" s="65">
        <f t="shared" si="1"/>
        <v>47</v>
      </c>
      <c r="E62" s="65">
        <f t="shared" si="0"/>
        <v>0.59999999999996589</v>
      </c>
      <c r="F62" s="69" t="s">
        <v>338</v>
      </c>
      <c r="G62" s="114" t="s">
        <v>332</v>
      </c>
      <c r="H62" s="116" t="s">
        <v>386</v>
      </c>
      <c r="I62" s="74" t="s">
        <v>387</v>
      </c>
      <c r="J62" s="118" t="s">
        <v>378</v>
      </c>
      <c r="K62" s="121"/>
    </row>
    <row r="63" spans="1:13" s="81" customFormat="1" ht="13.8">
      <c r="B63" s="105">
        <v>61</v>
      </c>
      <c r="C63" s="65">
        <v>472.5</v>
      </c>
      <c r="D63" s="65">
        <f t="shared" si="1"/>
        <v>47.300000000000011</v>
      </c>
      <c r="E63" s="65">
        <f t="shared" si="0"/>
        <v>0.30000000000001137</v>
      </c>
      <c r="F63" s="69" t="s">
        <v>374</v>
      </c>
      <c r="G63" s="114" t="s">
        <v>332</v>
      </c>
      <c r="H63" s="116" t="s">
        <v>388</v>
      </c>
      <c r="I63" s="74"/>
      <c r="J63" s="118" t="s">
        <v>32</v>
      </c>
      <c r="K63" s="121"/>
    </row>
    <row r="64" spans="1:13" s="81" customFormat="1" ht="13.8">
      <c r="B64" s="105">
        <v>62</v>
      </c>
      <c r="C64" s="65">
        <v>481.9</v>
      </c>
      <c r="D64" s="65">
        <f t="shared" si="1"/>
        <v>56.699999999999989</v>
      </c>
      <c r="E64" s="65">
        <f t="shared" si="0"/>
        <v>9.3999999999999773</v>
      </c>
      <c r="F64" s="69" t="s">
        <v>389</v>
      </c>
      <c r="G64" s="114"/>
      <c r="H64" s="116" t="s">
        <v>390</v>
      </c>
      <c r="I64" s="74" t="s">
        <v>391</v>
      </c>
      <c r="J64" s="80" t="s">
        <v>82</v>
      </c>
      <c r="K64" s="121"/>
    </row>
    <row r="65" spans="2:13" s="81" customFormat="1" ht="13.8">
      <c r="B65" s="105">
        <v>63</v>
      </c>
      <c r="C65" s="65">
        <v>482.7</v>
      </c>
      <c r="D65" s="65">
        <f t="shared" si="1"/>
        <v>57.5</v>
      </c>
      <c r="E65" s="65">
        <f t="shared" si="0"/>
        <v>0.80000000000001137</v>
      </c>
      <c r="F65" s="69" t="s">
        <v>362</v>
      </c>
      <c r="G65" s="115" t="s">
        <v>332</v>
      </c>
      <c r="H65" s="116" t="s">
        <v>392</v>
      </c>
      <c r="I65" s="74"/>
      <c r="J65" s="80"/>
      <c r="K65" s="121"/>
    </row>
    <row r="66" spans="2:13" s="81" customFormat="1" ht="18">
      <c r="B66" s="105">
        <v>64</v>
      </c>
      <c r="C66" s="65">
        <v>483</v>
      </c>
      <c r="D66" s="65">
        <f t="shared" si="1"/>
        <v>57.800000000000011</v>
      </c>
      <c r="E66" s="65">
        <f t="shared" si="0"/>
        <v>0.30000000000001137</v>
      </c>
      <c r="F66" s="69" t="s">
        <v>331</v>
      </c>
      <c r="G66" s="114" t="s">
        <v>332</v>
      </c>
      <c r="H66" s="113" t="s">
        <v>393</v>
      </c>
      <c r="I66" s="72" t="s">
        <v>394</v>
      </c>
      <c r="J66" s="80" t="s">
        <v>283</v>
      </c>
      <c r="K66" s="121"/>
    </row>
    <row r="67" spans="2:13" s="81" customFormat="1" ht="36">
      <c r="B67" s="105">
        <v>65</v>
      </c>
      <c r="C67" s="65">
        <v>485.3</v>
      </c>
      <c r="D67" s="65">
        <f t="shared" si="1"/>
        <v>60.100000000000023</v>
      </c>
      <c r="E67" s="65">
        <f t="shared" si="0"/>
        <v>2.3000000000000114</v>
      </c>
      <c r="F67" s="66" t="s">
        <v>326</v>
      </c>
      <c r="G67" s="67"/>
      <c r="H67" s="68"/>
      <c r="I67" s="72" t="s">
        <v>780</v>
      </c>
      <c r="J67" s="80" t="s">
        <v>395</v>
      </c>
      <c r="K67" s="121" t="s">
        <v>771</v>
      </c>
    </row>
    <row r="68" spans="2:13" s="81" customFormat="1" ht="22.8">
      <c r="B68" s="107">
        <v>66</v>
      </c>
      <c r="C68" s="108">
        <v>485.6</v>
      </c>
      <c r="D68" s="108">
        <f t="shared" si="1"/>
        <v>60.400000000000034</v>
      </c>
      <c r="E68" s="108">
        <f t="shared" si="0"/>
        <v>0.30000000000001137</v>
      </c>
      <c r="F68" s="109" t="s">
        <v>321</v>
      </c>
      <c r="G68" s="110"/>
      <c r="H68" s="111"/>
      <c r="I68" s="123" t="s">
        <v>396</v>
      </c>
      <c r="J68" s="112" t="s">
        <v>397</v>
      </c>
      <c r="K68" s="112" t="s">
        <v>781</v>
      </c>
      <c r="M68" s="97" t="s">
        <v>238</v>
      </c>
    </row>
    <row r="69" spans="2:13" s="81" customFormat="1" ht="13.8">
      <c r="B69" s="105">
        <v>67</v>
      </c>
      <c r="C69" s="65">
        <v>486.1</v>
      </c>
      <c r="D69" s="65">
        <f>E69</f>
        <v>0.5</v>
      </c>
      <c r="E69" s="65">
        <f t="shared" ref="E69:E133" si="4">C69-C68</f>
        <v>0.5</v>
      </c>
      <c r="F69" s="69" t="s">
        <v>398</v>
      </c>
      <c r="G69" s="67"/>
      <c r="H69" s="68"/>
      <c r="I69" s="74" t="s">
        <v>399</v>
      </c>
      <c r="J69" s="125" t="s">
        <v>100</v>
      </c>
      <c r="K69" s="121"/>
    </row>
    <row r="70" spans="2:13" s="81" customFormat="1" ht="13.8">
      <c r="B70" s="105">
        <v>68</v>
      </c>
      <c r="C70" s="65">
        <v>503</v>
      </c>
      <c r="D70" s="65">
        <f t="shared" ref="D70:D134" si="5">D69+E70</f>
        <v>17.399999999999977</v>
      </c>
      <c r="E70" s="65">
        <f t="shared" si="4"/>
        <v>16.899999999999977</v>
      </c>
      <c r="F70" s="69" t="s">
        <v>389</v>
      </c>
      <c r="G70" s="114" t="s">
        <v>332</v>
      </c>
      <c r="H70" s="116"/>
      <c r="I70" s="74" t="s">
        <v>400</v>
      </c>
      <c r="J70" s="80" t="s">
        <v>83</v>
      </c>
      <c r="K70" s="121"/>
    </row>
    <row r="71" spans="2:13" s="81" customFormat="1" ht="13.8">
      <c r="B71" s="105">
        <v>69</v>
      </c>
      <c r="C71" s="78">
        <v>506.5</v>
      </c>
      <c r="D71" s="65">
        <f t="shared" si="5"/>
        <v>20.899999999999977</v>
      </c>
      <c r="E71" s="65">
        <f t="shared" si="4"/>
        <v>3.5</v>
      </c>
      <c r="F71" s="69" t="s">
        <v>338</v>
      </c>
      <c r="G71" s="114" t="s">
        <v>332</v>
      </c>
      <c r="H71" s="116" t="s">
        <v>401</v>
      </c>
      <c r="I71" s="74"/>
      <c r="J71" s="80"/>
      <c r="K71" s="121"/>
    </row>
    <row r="72" spans="2:13" s="81" customFormat="1" ht="18">
      <c r="B72" s="105">
        <v>70</v>
      </c>
      <c r="C72" s="65">
        <v>524.1</v>
      </c>
      <c r="D72" s="65">
        <f t="shared" si="5"/>
        <v>38.5</v>
      </c>
      <c r="E72" s="65">
        <f t="shared" si="4"/>
        <v>17.600000000000023</v>
      </c>
      <c r="F72" s="66" t="s">
        <v>321</v>
      </c>
      <c r="G72" s="114" t="s">
        <v>332</v>
      </c>
      <c r="H72" s="68" t="s">
        <v>402</v>
      </c>
      <c r="I72" s="72" t="s">
        <v>403</v>
      </c>
      <c r="J72" s="80" t="s">
        <v>404</v>
      </c>
      <c r="K72" s="121"/>
    </row>
    <row r="73" spans="2:13" s="81" customFormat="1" ht="18">
      <c r="B73" s="105">
        <v>71</v>
      </c>
      <c r="C73" s="65">
        <v>527.1</v>
      </c>
      <c r="D73" s="65">
        <f t="shared" si="5"/>
        <v>41.5</v>
      </c>
      <c r="E73" s="65">
        <f t="shared" si="4"/>
        <v>3</v>
      </c>
      <c r="F73" s="66" t="s">
        <v>405</v>
      </c>
      <c r="G73" s="114" t="s">
        <v>332</v>
      </c>
      <c r="H73" s="68" t="s">
        <v>406</v>
      </c>
      <c r="I73" s="72"/>
      <c r="J73" s="80" t="s">
        <v>92</v>
      </c>
      <c r="K73" s="121"/>
    </row>
    <row r="74" spans="2:13" s="81" customFormat="1" ht="13.8">
      <c r="B74" s="105">
        <v>72</v>
      </c>
      <c r="C74" s="65">
        <v>527.6</v>
      </c>
      <c r="D74" s="65">
        <f t="shared" si="5"/>
        <v>42</v>
      </c>
      <c r="E74" s="65">
        <f t="shared" si="4"/>
        <v>0.5</v>
      </c>
      <c r="F74" s="69" t="s">
        <v>331</v>
      </c>
      <c r="G74" s="114" t="s">
        <v>332</v>
      </c>
      <c r="H74" s="68" t="s">
        <v>407</v>
      </c>
      <c r="I74" s="72"/>
      <c r="J74" s="80" t="s">
        <v>408</v>
      </c>
      <c r="K74" s="121"/>
    </row>
    <row r="75" spans="2:13" s="81" customFormat="1" ht="18">
      <c r="B75" s="107">
        <v>73</v>
      </c>
      <c r="C75" s="108">
        <v>528.9</v>
      </c>
      <c r="D75" s="108">
        <f t="shared" si="5"/>
        <v>43.299999999999955</v>
      </c>
      <c r="E75" s="108">
        <f t="shared" si="4"/>
        <v>1.2999999999999545</v>
      </c>
      <c r="F75" s="109" t="s">
        <v>370</v>
      </c>
      <c r="G75" s="110"/>
      <c r="H75" s="111"/>
      <c r="I75" s="126" t="s">
        <v>409</v>
      </c>
      <c r="J75" s="112" t="s">
        <v>408</v>
      </c>
      <c r="K75" s="155" t="s">
        <v>796</v>
      </c>
      <c r="M75" s="97" t="s">
        <v>239</v>
      </c>
    </row>
    <row r="76" spans="2:13" s="81" customFormat="1" ht="18">
      <c r="B76" s="105">
        <v>74</v>
      </c>
      <c r="C76" s="65">
        <v>529.20000000000005</v>
      </c>
      <c r="D76" s="65">
        <f>E76</f>
        <v>0.30000000000006821</v>
      </c>
      <c r="E76" s="65">
        <f t="shared" si="4"/>
        <v>0.30000000000006821</v>
      </c>
      <c r="F76" s="69" t="s">
        <v>331</v>
      </c>
      <c r="G76" s="114" t="s">
        <v>332</v>
      </c>
      <c r="H76" s="68"/>
      <c r="I76" s="72" t="s">
        <v>410</v>
      </c>
      <c r="J76" s="80" t="s">
        <v>84</v>
      </c>
      <c r="K76" s="121"/>
      <c r="M76" s="97"/>
    </row>
    <row r="77" spans="2:13" s="81" customFormat="1" ht="18">
      <c r="B77" s="105">
        <v>75</v>
      </c>
      <c r="C77" s="65">
        <v>544</v>
      </c>
      <c r="D77" s="65">
        <f t="shared" si="5"/>
        <v>15.100000000000023</v>
      </c>
      <c r="E77" s="65">
        <f t="shared" si="4"/>
        <v>14.799999999999955</v>
      </c>
      <c r="F77" s="69" t="s">
        <v>338</v>
      </c>
      <c r="G77" s="114" t="s">
        <v>332</v>
      </c>
      <c r="H77" s="116" t="s">
        <v>411</v>
      </c>
      <c r="I77" s="72" t="s">
        <v>412</v>
      </c>
      <c r="J77" s="80" t="s">
        <v>227</v>
      </c>
      <c r="K77" s="121"/>
    </row>
    <row r="78" spans="2:13" s="81" customFormat="1" ht="13.8">
      <c r="B78" s="105">
        <v>76</v>
      </c>
      <c r="C78" s="65">
        <v>554.4</v>
      </c>
      <c r="D78" s="65">
        <f t="shared" si="5"/>
        <v>25.5</v>
      </c>
      <c r="E78" s="65">
        <f t="shared" si="4"/>
        <v>10.399999999999977</v>
      </c>
      <c r="F78" s="69" t="s">
        <v>331</v>
      </c>
      <c r="G78" s="67"/>
      <c r="H78" s="68"/>
      <c r="I78" s="72"/>
      <c r="J78" s="80"/>
      <c r="K78" s="121"/>
    </row>
    <row r="79" spans="2:13" s="81" customFormat="1" ht="13.8">
      <c r="B79" s="105">
        <v>77</v>
      </c>
      <c r="C79" s="65">
        <v>556.79999999999995</v>
      </c>
      <c r="D79" s="65">
        <f t="shared" si="5"/>
        <v>27.899999999999977</v>
      </c>
      <c r="E79" s="65">
        <f t="shared" si="4"/>
        <v>2.3999999999999773</v>
      </c>
      <c r="F79" s="69" t="s">
        <v>338</v>
      </c>
      <c r="G79" s="114" t="s">
        <v>332</v>
      </c>
      <c r="H79" s="68"/>
      <c r="I79" s="72"/>
      <c r="J79" s="80" t="s">
        <v>29</v>
      </c>
      <c r="K79" s="121"/>
    </row>
    <row r="80" spans="2:13" s="81" customFormat="1" ht="13.8">
      <c r="B80" s="105">
        <v>78</v>
      </c>
      <c r="C80" s="65">
        <v>560.79999999999995</v>
      </c>
      <c r="D80" s="65">
        <f t="shared" si="5"/>
        <v>31.899999999999977</v>
      </c>
      <c r="E80" s="65">
        <f t="shared" si="4"/>
        <v>4</v>
      </c>
      <c r="F80" s="69" t="s">
        <v>338</v>
      </c>
      <c r="G80" s="114" t="s">
        <v>332</v>
      </c>
      <c r="H80" s="116" t="s">
        <v>413</v>
      </c>
      <c r="I80" s="74" t="s">
        <v>414</v>
      </c>
      <c r="J80" s="80"/>
      <c r="K80" s="121"/>
    </row>
    <row r="81" spans="2:11" s="81" customFormat="1" ht="18">
      <c r="B81" s="105">
        <v>79</v>
      </c>
      <c r="C81" s="65">
        <v>570.4</v>
      </c>
      <c r="D81" s="65">
        <f t="shared" si="5"/>
        <v>41.5</v>
      </c>
      <c r="E81" s="65">
        <f t="shared" si="4"/>
        <v>9.6000000000000227</v>
      </c>
      <c r="F81" s="69" t="s">
        <v>362</v>
      </c>
      <c r="G81" s="114" t="s">
        <v>332</v>
      </c>
      <c r="H81" s="116" t="s">
        <v>415</v>
      </c>
      <c r="I81" s="72" t="s">
        <v>416</v>
      </c>
      <c r="J81" s="80" t="s">
        <v>29</v>
      </c>
      <c r="K81" s="121"/>
    </row>
    <row r="82" spans="2:11" s="81" customFormat="1" ht="18">
      <c r="B82" s="105">
        <v>80</v>
      </c>
      <c r="C82" s="65">
        <v>572.9</v>
      </c>
      <c r="D82" s="65">
        <f t="shared" si="5"/>
        <v>44</v>
      </c>
      <c r="E82" s="65">
        <f t="shared" si="4"/>
        <v>2.5</v>
      </c>
      <c r="F82" s="69" t="s">
        <v>338</v>
      </c>
      <c r="G82" s="114" t="s">
        <v>332</v>
      </c>
      <c r="H82" s="116" t="s">
        <v>417</v>
      </c>
      <c r="I82" s="72" t="s">
        <v>418</v>
      </c>
      <c r="J82" s="80" t="s">
        <v>29</v>
      </c>
      <c r="K82" s="121"/>
    </row>
    <row r="83" spans="2:11" s="81" customFormat="1" ht="13.8">
      <c r="B83" s="105">
        <v>81</v>
      </c>
      <c r="C83" s="65">
        <v>577.29999999999995</v>
      </c>
      <c r="D83" s="65">
        <f t="shared" si="5"/>
        <v>48.399999999999977</v>
      </c>
      <c r="E83" s="65">
        <f t="shared" si="4"/>
        <v>4.3999999999999773</v>
      </c>
      <c r="F83" s="69" t="s">
        <v>419</v>
      </c>
      <c r="G83" s="114"/>
      <c r="H83" s="68"/>
      <c r="I83" s="72"/>
      <c r="J83" s="80" t="s">
        <v>217</v>
      </c>
      <c r="K83" s="121"/>
    </row>
    <row r="84" spans="2:11" s="81" customFormat="1" ht="18">
      <c r="B84" s="105">
        <v>82</v>
      </c>
      <c r="C84" s="65">
        <v>587.79999999999995</v>
      </c>
      <c r="D84" s="65">
        <f t="shared" si="5"/>
        <v>58.899999999999977</v>
      </c>
      <c r="E84" s="65">
        <f t="shared" si="4"/>
        <v>10.5</v>
      </c>
      <c r="F84" s="69" t="s">
        <v>362</v>
      </c>
      <c r="G84" s="114" t="s">
        <v>332</v>
      </c>
      <c r="H84" s="116" t="s">
        <v>420</v>
      </c>
      <c r="I84" s="72" t="s">
        <v>421</v>
      </c>
      <c r="J84" s="80" t="s">
        <v>93</v>
      </c>
      <c r="K84" s="121"/>
    </row>
    <row r="85" spans="2:11" s="81" customFormat="1" ht="13.8">
      <c r="B85" s="105">
        <v>83</v>
      </c>
      <c r="C85" s="65">
        <v>594.79999999999995</v>
      </c>
      <c r="D85" s="65">
        <f t="shared" si="5"/>
        <v>65.899999999999977</v>
      </c>
      <c r="E85" s="65">
        <f t="shared" si="4"/>
        <v>7</v>
      </c>
      <c r="F85" s="69" t="s">
        <v>344</v>
      </c>
      <c r="G85" s="114"/>
      <c r="H85" s="116"/>
      <c r="I85" s="74" t="s">
        <v>422</v>
      </c>
      <c r="J85" s="80"/>
      <c r="K85" s="121"/>
    </row>
    <row r="86" spans="2:11" s="81" customFormat="1" ht="13.8">
      <c r="B86" s="105">
        <v>84</v>
      </c>
      <c r="C86" s="65">
        <v>595</v>
      </c>
      <c r="D86" s="65">
        <f t="shared" si="5"/>
        <v>66.100000000000023</v>
      </c>
      <c r="E86" s="65">
        <f t="shared" si="4"/>
        <v>0.20000000000004547</v>
      </c>
      <c r="F86" s="69" t="s">
        <v>338</v>
      </c>
      <c r="G86" s="114" t="s">
        <v>332</v>
      </c>
      <c r="H86" s="116" t="s">
        <v>423</v>
      </c>
      <c r="I86" s="72"/>
      <c r="J86" s="80" t="s">
        <v>28</v>
      </c>
      <c r="K86" s="121"/>
    </row>
    <row r="87" spans="2:11" s="81" customFormat="1" ht="27">
      <c r="B87" s="105">
        <v>85</v>
      </c>
      <c r="C87" s="65">
        <v>602.6</v>
      </c>
      <c r="D87" s="65">
        <f t="shared" si="5"/>
        <v>73.700000000000045</v>
      </c>
      <c r="E87" s="65">
        <f t="shared" si="4"/>
        <v>7.6000000000000227</v>
      </c>
      <c r="F87" s="69" t="s">
        <v>419</v>
      </c>
      <c r="G87" s="114" t="s">
        <v>332</v>
      </c>
      <c r="H87" s="116" t="s">
        <v>424</v>
      </c>
      <c r="I87" s="74" t="s">
        <v>425</v>
      </c>
      <c r="J87" s="80" t="s">
        <v>14</v>
      </c>
      <c r="K87" s="121"/>
    </row>
    <row r="88" spans="2:11" s="81" customFormat="1" ht="13.8">
      <c r="B88" s="105">
        <v>86</v>
      </c>
      <c r="C88" s="65">
        <v>613.9</v>
      </c>
      <c r="D88" s="65">
        <f t="shared" si="5"/>
        <v>85</v>
      </c>
      <c r="E88" s="65">
        <f t="shared" si="4"/>
        <v>11.299999999999955</v>
      </c>
      <c r="F88" s="69" t="s">
        <v>338</v>
      </c>
      <c r="G88" s="114" t="s">
        <v>332</v>
      </c>
      <c r="H88" s="116" t="s">
        <v>426</v>
      </c>
      <c r="I88" s="74" t="s">
        <v>427</v>
      </c>
      <c r="J88" s="80" t="s">
        <v>94</v>
      </c>
      <c r="K88" s="121"/>
    </row>
    <row r="89" spans="2:11" s="81" customFormat="1" ht="13.8">
      <c r="B89" s="105">
        <v>87</v>
      </c>
      <c r="C89" s="65">
        <v>614.1</v>
      </c>
      <c r="D89" s="65">
        <f t="shared" si="5"/>
        <v>85.200000000000045</v>
      </c>
      <c r="E89" s="65">
        <f t="shared" si="4"/>
        <v>0.20000000000004547</v>
      </c>
      <c r="F89" s="69" t="s">
        <v>331</v>
      </c>
      <c r="G89" s="114"/>
      <c r="H89" s="116"/>
      <c r="I89" s="74" t="s">
        <v>428</v>
      </c>
      <c r="J89" s="80" t="s">
        <v>27</v>
      </c>
      <c r="K89" s="121"/>
    </row>
    <row r="90" spans="2:11" s="81" customFormat="1" ht="18">
      <c r="B90" s="105">
        <v>88</v>
      </c>
      <c r="C90" s="65">
        <v>618.29999999999995</v>
      </c>
      <c r="D90" s="65">
        <f t="shared" si="5"/>
        <v>89.399999999999977</v>
      </c>
      <c r="E90" s="65">
        <f t="shared" si="4"/>
        <v>4.1999999999999318</v>
      </c>
      <c r="F90" s="69" t="s">
        <v>429</v>
      </c>
      <c r="G90" s="67"/>
      <c r="H90" s="116" t="s">
        <v>430</v>
      </c>
      <c r="I90" s="75" t="s">
        <v>284</v>
      </c>
      <c r="J90" s="80" t="s">
        <v>26</v>
      </c>
      <c r="K90" s="121"/>
    </row>
    <row r="91" spans="2:11" s="81" customFormat="1" ht="13.8">
      <c r="B91" s="105">
        <v>89</v>
      </c>
      <c r="C91" s="65">
        <v>624.4</v>
      </c>
      <c r="D91" s="65">
        <f t="shared" si="5"/>
        <v>95.5</v>
      </c>
      <c r="E91" s="65">
        <f t="shared" si="4"/>
        <v>6.1000000000000227</v>
      </c>
      <c r="F91" s="69" t="s">
        <v>331</v>
      </c>
      <c r="G91" s="114" t="s">
        <v>332</v>
      </c>
      <c r="H91" s="68"/>
      <c r="I91" s="72"/>
      <c r="J91" s="80"/>
      <c r="K91" s="121"/>
    </row>
    <row r="92" spans="2:11" s="81" customFormat="1" ht="13.8">
      <c r="B92" s="105">
        <v>90</v>
      </c>
      <c r="C92" s="65">
        <v>624.5</v>
      </c>
      <c r="D92" s="65">
        <f t="shared" si="5"/>
        <v>95.600000000000023</v>
      </c>
      <c r="E92" s="65">
        <f t="shared" si="4"/>
        <v>0.10000000000002274</v>
      </c>
      <c r="F92" s="69" t="s">
        <v>338</v>
      </c>
      <c r="G92" s="67"/>
      <c r="H92" s="68"/>
      <c r="I92" s="74" t="s">
        <v>431</v>
      </c>
      <c r="J92" s="80" t="s">
        <v>14</v>
      </c>
      <c r="K92" s="121"/>
    </row>
    <row r="93" spans="2:11" s="81" customFormat="1" ht="13.8">
      <c r="B93" s="105">
        <v>91</v>
      </c>
      <c r="C93" s="65">
        <v>627.6</v>
      </c>
      <c r="D93" s="65">
        <f t="shared" si="5"/>
        <v>98.700000000000045</v>
      </c>
      <c r="E93" s="65">
        <f t="shared" si="4"/>
        <v>3.1000000000000227</v>
      </c>
      <c r="F93" s="127" t="s">
        <v>389</v>
      </c>
      <c r="G93" s="114" t="s">
        <v>332</v>
      </c>
      <c r="H93" s="113" t="s">
        <v>432</v>
      </c>
      <c r="I93" s="72"/>
      <c r="J93" s="80" t="s">
        <v>14</v>
      </c>
      <c r="K93" s="121"/>
    </row>
    <row r="94" spans="2:11" s="81" customFormat="1" ht="13.8">
      <c r="B94" s="105">
        <v>92</v>
      </c>
      <c r="C94" s="65">
        <v>637.29999999999995</v>
      </c>
      <c r="D94" s="65">
        <f t="shared" si="5"/>
        <v>108.39999999999998</v>
      </c>
      <c r="E94" s="65">
        <f t="shared" si="4"/>
        <v>9.6999999999999318</v>
      </c>
      <c r="F94" s="127" t="s">
        <v>351</v>
      </c>
      <c r="G94" s="114" t="s">
        <v>332</v>
      </c>
      <c r="H94" s="113" t="s">
        <v>433</v>
      </c>
      <c r="I94" s="72"/>
      <c r="J94" s="80" t="s">
        <v>14</v>
      </c>
      <c r="K94" s="121"/>
    </row>
    <row r="95" spans="2:11" s="81" customFormat="1" ht="18">
      <c r="B95" s="105">
        <v>93</v>
      </c>
      <c r="C95" s="65">
        <v>642</v>
      </c>
      <c r="D95" s="65">
        <f t="shared" si="5"/>
        <v>113.10000000000002</v>
      </c>
      <c r="E95" s="65">
        <f t="shared" si="4"/>
        <v>4.7000000000000455</v>
      </c>
      <c r="F95" s="127" t="s">
        <v>389</v>
      </c>
      <c r="G95" s="114" t="s">
        <v>332</v>
      </c>
      <c r="H95" s="113" t="s">
        <v>434</v>
      </c>
      <c r="I95" s="72" t="s">
        <v>435</v>
      </c>
      <c r="J95" s="80" t="s">
        <v>85</v>
      </c>
      <c r="K95" s="121"/>
    </row>
    <row r="96" spans="2:11" s="81" customFormat="1" ht="18">
      <c r="B96" s="105">
        <v>94</v>
      </c>
      <c r="C96" s="65">
        <v>644.29999999999995</v>
      </c>
      <c r="D96" s="65">
        <f t="shared" si="5"/>
        <v>115.39999999999998</v>
      </c>
      <c r="E96" s="65">
        <f t="shared" si="4"/>
        <v>2.2999999999999545</v>
      </c>
      <c r="F96" s="69" t="s">
        <v>331</v>
      </c>
      <c r="G96" s="114" t="s">
        <v>332</v>
      </c>
      <c r="H96" s="68"/>
      <c r="I96" s="72" t="s">
        <v>436</v>
      </c>
      <c r="J96" s="80" t="s">
        <v>25</v>
      </c>
      <c r="K96" s="121"/>
    </row>
    <row r="97" spans="2:13" s="81" customFormat="1" ht="18">
      <c r="B97" s="105">
        <v>95</v>
      </c>
      <c r="C97" s="65">
        <v>647.29999999999995</v>
      </c>
      <c r="D97" s="65">
        <f t="shared" si="5"/>
        <v>118.39999999999998</v>
      </c>
      <c r="E97" s="65">
        <f t="shared" si="4"/>
        <v>3</v>
      </c>
      <c r="F97" s="113" t="s">
        <v>374</v>
      </c>
      <c r="G97" s="114"/>
      <c r="H97" s="68"/>
      <c r="I97" s="72" t="s">
        <v>437</v>
      </c>
      <c r="J97" s="80" t="s">
        <v>47</v>
      </c>
      <c r="K97" s="121"/>
    </row>
    <row r="98" spans="2:13" s="81" customFormat="1" ht="13.8">
      <c r="B98" s="105">
        <v>96</v>
      </c>
      <c r="C98" s="65">
        <v>649.9</v>
      </c>
      <c r="D98" s="65">
        <f t="shared" si="5"/>
        <v>121</v>
      </c>
      <c r="E98" s="65">
        <f t="shared" si="4"/>
        <v>2.6000000000000227</v>
      </c>
      <c r="F98" s="69" t="s">
        <v>331</v>
      </c>
      <c r="G98" s="114" t="s">
        <v>332</v>
      </c>
      <c r="H98" s="68"/>
      <c r="I98" s="72"/>
      <c r="J98" s="80" t="s">
        <v>438</v>
      </c>
      <c r="K98" s="121"/>
      <c r="M98" s="97"/>
    </row>
    <row r="99" spans="2:13" s="81" customFormat="1" ht="13.8">
      <c r="B99" s="105">
        <v>97</v>
      </c>
      <c r="C99" s="65">
        <v>650.29999999999995</v>
      </c>
      <c r="D99" s="65">
        <f t="shared" si="5"/>
        <v>121.39999999999998</v>
      </c>
      <c r="E99" s="65">
        <f t="shared" si="4"/>
        <v>0.39999999999997726</v>
      </c>
      <c r="F99" s="69" t="s">
        <v>338</v>
      </c>
      <c r="G99" s="114" t="s">
        <v>332</v>
      </c>
      <c r="H99" s="113" t="s">
        <v>439</v>
      </c>
      <c r="I99" s="72"/>
      <c r="J99" s="80"/>
      <c r="K99" s="79"/>
    </row>
    <row r="100" spans="2:13" s="81" customFormat="1" ht="13.8">
      <c r="B100" s="105">
        <v>98</v>
      </c>
      <c r="C100" s="65">
        <v>651.70000000000005</v>
      </c>
      <c r="D100" s="65">
        <f t="shared" si="5"/>
        <v>122.80000000000007</v>
      </c>
      <c r="E100" s="65">
        <f t="shared" si="4"/>
        <v>1.4000000000000909</v>
      </c>
      <c r="F100" s="69" t="s">
        <v>338</v>
      </c>
      <c r="G100" s="114" t="s">
        <v>332</v>
      </c>
      <c r="H100" s="113" t="s">
        <v>440</v>
      </c>
      <c r="I100" s="72"/>
      <c r="J100" s="80" t="s">
        <v>95</v>
      </c>
      <c r="K100" s="121"/>
    </row>
    <row r="101" spans="2:13" s="81" customFormat="1" ht="18">
      <c r="B101" s="105">
        <v>99</v>
      </c>
      <c r="C101" s="65">
        <v>652.29999999999995</v>
      </c>
      <c r="D101" s="65">
        <f t="shared" si="5"/>
        <v>123.39999999999998</v>
      </c>
      <c r="E101" s="65">
        <f t="shared" si="4"/>
        <v>0.59999999999990905</v>
      </c>
      <c r="F101" s="69" t="s">
        <v>331</v>
      </c>
      <c r="G101" s="114" t="s">
        <v>332</v>
      </c>
      <c r="H101" s="113" t="s">
        <v>441</v>
      </c>
      <c r="I101" s="72" t="s">
        <v>442</v>
      </c>
      <c r="J101" s="80" t="s">
        <v>14</v>
      </c>
      <c r="K101" s="128"/>
    </row>
    <row r="102" spans="2:13" s="81" customFormat="1" ht="13.8">
      <c r="B102" s="105">
        <v>100</v>
      </c>
      <c r="C102" s="65">
        <v>668.4</v>
      </c>
      <c r="D102" s="65">
        <f t="shared" si="5"/>
        <v>139.5</v>
      </c>
      <c r="E102" s="65">
        <f t="shared" si="4"/>
        <v>16.100000000000023</v>
      </c>
      <c r="F102" s="69" t="s">
        <v>389</v>
      </c>
      <c r="G102" s="67"/>
      <c r="H102" s="68"/>
      <c r="I102" s="72"/>
      <c r="J102" s="80" t="s">
        <v>14</v>
      </c>
      <c r="K102" s="121"/>
    </row>
    <row r="103" spans="2:13" s="81" customFormat="1" ht="13.8">
      <c r="B103" s="105">
        <v>101</v>
      </c>
      <c r="C103" s="65">
        <v>668.8</v>
      </c>
      <c r="D103" s="65">
        <f t="shared" si="5"/>
        <v>139.89999999999998</v>
      </c>
      <c r="E103" s="65">
        <f t="shared" si="4"/>
        <v>0.39999999999997726</v>
      </c>
      <c r="F103" s="69" t="s">
        <v>344</v>
      </c>
      <c r="G103" s="67"/>
      <c r="H103" s="68"/>
      <c r="I103" s="72"/>
      <c r="J103" s="80" t="s">
        <v>14</v>
      </c>
      <c r="K103" s="128"/>
    </row>
    <row r="104" spans="2:13" s="81" customFormat="1" ht="13.8">
      <c r="B104" s="105">
        <v>102</v>
      </c>
      <c r="C104" s="65">
        <v>668.9</v>
      </c>
      <c r="D104" s="65">
        <f t="shared" si="5"/>
        <v>140</v>
      </c>
      <c r="E104" s="65">
        <f t="shared" si="4"/>
        <v>0.10000000000002274</v>
      </c>
      <c r="F104" s="69" t="s">
        <v>347</v>
      </c>
      <c r="G104" s="67"/>
      <c r="H104" s="68"/>
      <c r="I104" s="72"/>
      <c r="J104" s="80" t="s">
        <v>14</v>
      </c>
      <c r="K104" s="121"/>
    </row>
    <row r="105" spans="2:13" s="81" customFormat="1" ht="18">
      <c r="B105" s="105">
        <v>103</v>
      </c>
      <c r="C105" s="65">
        <v>681.4</v>
      </c>
      <c r="D105" s="65">
        <f t="shared" si="5"/>
        <v>152.5</v>
      </c>
      <c r="E105" s="65">
        <f t="shared" si="4"/>
        <v>12.5</v>
      </c>
      <c r="F105" s="69" t="s">
        <v>338</v>
      </c>
      <c r="G105" s="67"/>
      <c r="H105" s="68" t="s">
        <v>443</v>
      </c>
      <c r="I105" s="72" t="s">
        <v>444</v>
      </c>
      <c r="J105" s="80" t="s">
        <v>14</v>
      </c>
      <c r="K105" s="128"/>
    </row>
    <row r="106" spans="2:13" s="81" customFormat="1" ht="18">
      <c r="B106" s="105">
        <v>104</v>
      </c>
      <c r="C106" s="65">
        <v>689</v>
      </c>
      <c r="D106" s="65">
        <f t="shared" si="5"/>
        <v>160.10000000000002</v>
      </c>
      <c r="E106" s="65">
        <f t="shared" si="4"/>
        <v>7.6000000000000227</v>
      </c>
      <c r="F106" s="69" t="s">
        <v>344</v>
      </c>
      <c r="G106" s="67"/>
      <c r="H106" s="68" t="s">
        <v>445</v>
      </c>
      <c r="I106" s="72" t="s">
        <v>446</v>
      </c>
      <c r="J106" s="80" t="s">
        <v>24</v>
      </c>
      <c r="K106" s="121"/>
    </row>
    <row r="107" spans="2:13" s="81" customFormat="1" ht="13.8">
      <c r="B107" s="105">
        <v>105</v>
      </c>
      <c r="C107" s="65">
        <v>689.6</v>
      </c>
      <c r="D107" s="65">
        <f t="shared" si="5"/>
        <v>160.70000000000005</v>
      </c>
      <c r="E107" s="65">
        <f t="shared" si="4"/>
        <v>0.60000000000002274</v>
      </c>
      <c r="F107" s="69" t="s">
        <v>374</v>
      </c>
      <c r="G107" s="114" t="s">
        <v>332</v>
      </c>
      <c r="H107" s="116" t="s">
        <v>447</v>
      </c>
      <c r="I107" s="74" t="s">
        <v>448</v>
      </c>
      <c r="J107" s="118" t="s">
        <v>228</v>
      </c>
      <c r="K107" s="121"/>
    </row>
    <row r="108" spans="2:13" s="81" customFormat="1" ht="13.8">
      <c r="B108" s="105">
        <v>106</v>
      </c>
      <c r="C108" s="65">
        <v>711.9</v>
      </c>
      <c r="D108" s="65">
        <f t="shared" si="5"/>
        <v>183</v>
      </c>
      <c r="E108" s="65">
        <f t="shared" si="4"/>
        <v>22.299999999999955</v>
      </c>
      <c r="F108" s="69" t="s">
        <v>347</v>
      </c>
      <c r="G108" s="114" t="s">
        <v>332</v>
      </c>
      <c r="H108" s="116"/>
      <c r="I108" s="74" t="s">
        <v>449</v>
      </c>
      <c r="J108" s="120" t="s">
        <v>450</v>
      </c>
      <c r="K108" s="121"/>
    </row>
    <row r="109" spans="2:13" s="81" customFormat="1" ht="13.8">
      <c r="B109" s="105">
        <v>107</v>
      </c>
      <c r="C109" s="65">
        <v>716.4</v>
      </c>
      <c r="D109" s="65">
        <f t="shared" si="5"/>
        <v>187.5</v>
      </c>
      <c r="E109" s="65">
        <f t="shared" si="4"/>
        <v>4.5</v>
      </c>
      <c r="F109" s="69" t="s">
        <v>344</v>
      </c>
      <c r="G109" s="114" t="s">
        <v>332</v>
      </c>
      <c r="H109" s="116" t="s">
        <v>451</v>
      </c>
      <c r="I109" s="72"/>
      <c r="J109" s="118" t="s">
        <v>229</v>
      </c>
      <c r="K109" s="121"/>
    </row>
    <row r="110" spans="2:13" s="81" customFormat="1" ht="27.6">
      <c r="B110" s="107">
        <v>108</v>
      </c>
      <c r="C110" s="108">
        <v>719.5</v>
      </c>
      <c r="D110" s="108">
        <f t="shared" si="5"/>
        <v>190.60000000000002</v>
      </c>
      <c r="E110" s="108">
        <f t="shared" si="4"/>
        <v>3.1000000000000227</v>
      </c>
      <c r="F110" s="109" t="s">
        <v>326</v>
      </c>
      <c r="G110" s="110"/>
      <c r="H110" s="111"/>
      <c r="I110" s="103" t="s">
        <v>452</v>
      </c>
      <c r="J110" s="129"/>
      <c r="K110" s="123" t="s">
        <v>230</v>
      </c>
      <c r="M110" s="97" t="s">
        <v>240</v>
      </c>
    </row>
    <row r="111" spans="2:13" s="81" customFormat="1" ht="13.8">
      <c r="B111" s="105">
        <v>109</v>
      </c>
      <c r="C111" s="65">
        <v>721.6</v>
      </c>
      <c r="D111" s="65">
        <f>E111</f>
        <v>2.1000000000000227</v>
      </c>
      <c r="E111" s="65">
        <f t="shared" si="4"/>
        <v>2.1000000000000227</v>
      </c>
      <c r="F111" s="69" t="s">
        <v>331</v>
      </c>
      <c r="G111" s="114" t="s">
        <v>332</v>
      </c>
      <c r="H111" s="116" t="s">
        <v>453</v>
      </c>
      <c r="I111" s="72"/>
      <c r="J111" s="80" t="s">
        <v>86</v>
      </c>
      <c r="K111" s="121"/>
    </row>
    <row r="112" spans="2:13" s="81" customFormat="1" ht="13.8">
      <c r="B112" s="105">
        <v>110</v>
      </c>
      <c r="C112" s="65">
        <v>721.9</v>
      </c>
      <c r="D112" s="65">
        <f t="shared" si="5"/>
        <v>2.3999999999999773</v>
      </c>
      <c r="E112" s="65">
        <f t="shared" si="4"/>
        <v>0.29999999999995453</v>
      </c>
      <c r="F112" s="69" t="s">
        <v>389</v>
      </c>
      <c r="G112" s="114"/>
      <c r="H112" s="116" t="s">
        <v>454</v>
      </c>
      <c r="I112" s="72"/>
      <c r="J112" s="80"/>
      <c r="K112" s="128"/>
    </row>
    <row r="113" spans="2:13" s="81" customFormat="1" ht="13.8">
      <c r="B113" s="105">
        <v>111</v>
      </c>
      <c r="C113" s="65">
        <v>722.7</v>
      </c>
      <c r="D113" s="65">
        <f t="shared" si="5"/>
        <v>3.2000000000000455</v>
      </c>
      <c r="E113" s="65">
        <f t="shared" si="4"/>
        <v>0.80000000000006821</v>
      </c>
      <c r="F113" s="69" t="s">
        <v>347</v>
      </c>
      <c r="G113" s="114"/>
      <c r="H113" s="116"/>
      <c r="I113" s="72"/>
      <c r="J113" s="80" t="s">
        <v>86</v>
      </c>
      <c r="K113" s="121"/>
    </row>
    <row r="114" spans="2:13" s="81" customFormat="1" ht="13.8">
      <c r="B114" s="105">
        <v>112</v>
      </c>
      <c r="C114" s="65">
        <v>723.2</v>
      </c>
      <c r="D114" s="65">
        <f t="shared" si="5"/>
        <v>3.7000000000000455</v>
      </c>
      <c r="E114" s="65">
        <f t="shared" si="4"/>
        <v>0.5</v>
      </c>
      <c r="F114" s="69" t="s">
        <v>351</v>
      </c>
      <c r="G114" s="114" t="s">
        <v>332</v>
      </c>
      <c r="H114" s="116" t="s">
        <v>455</v>
      </c>
      <c r="I114" s="72"/>
      <c r="J114" s="80" t="s">
        <v>96</v>
      </c>
      <c r="K114" s="121"/>
    </row>
    <row r="115" spans="2:13" s="81" customFormat="1" ht="13.8">
      <c r="B115" s="105">
        <v>113</v>
      </c>
      <c r="C115" s="65">
        <v>724.1</v>
      </c>
      <c r="D115" s="65">
        <f t="shared" si="5"/>
        <v>4.6000000000000227</v>
      </c>
      <c r="E115" s="65">
        <f t="shared" si="4"/>
        <v>0.89999999999997726</v>
      </c>
      <c r="F115" s="69" t="s">
        <v>374</v>
      </c>
      <c r="G115" s="114" t="s">
        <v>332</v>
      </c>
      <c r="H115" s="116" t="s">
        <v>456</v>
      </c>
      <c r="I115" s="72"/>
      <c r="J115" s="80" t="s">
        <v>86</v>
      </c>
      <c r="K115" s="121"/>
    </row>
    <row r="116" spans="2:13" s="81" customFormat="1" ht="18">
      <c r="B116" s="105">
        <v>114</v>
      </c>
      <c r="C116" s="65">
        <v>756.8</v>
      </c>
      <c r="D116" s="65">
        <f t="shared" si="5"/>
        <v>37.299999999999955</v>
      </c>
      <c r="E116" s="65">
        <f t="shared" si="4"/>
        <v>32.699999999999932</v>
      </c>
      <c r="F116" s="69" t="s">
        <v>338</v>
      </c>
      <c r="G116" s="114" t="s">
        <v>332</v>
      </c>
      <c r="H116" s="116" t="s">
        <v>457</v>
      </c>
      <c r="I116" s="72" t="s">
        <v>458</v>
      </c>
      <c r="J116" s="80" t="s">
        <v>86</v>
      </c>
      <c r="K116" s="72"/>
    </row>
    <row r="117" spans="2:13" s="81" customFormat="1" ht="18">
      <c r="B117" s="105">
        <v>115</v>
      </c>
      <c r="C117" s="65">
        <v>781.1</v>
      </c>
      <c r="D117" s="65">
        <f t="shared" si="5"/>
        <v>61.600000000000023</v>
      </c>
      <c r="E117" s="65">
        <f t="shared" si="4"/>
        <v>24.300000000000068</v>
      </c>
      <c r="F117" s="69" t="s">
        <v>338</v>
      </c>
      <c r="G117" s="114" t="s">
        <v>332</v>
      </c>
      <c r="H117" s="116" t="s">
        <v>459</v>
      </c>
      <c r="I117" s="72" t="s">
        <v>460</v>
      </c>
      <c r="J117" s="125"/>
      <c r="K117" s="121"/>
    </row>
    <row r="118" spans="2:13" s="81" customFormat="1" ht="18">
      <c r="B118" s="105">
        <v>116</v>
      </c>
      <c r="C118" s="65">
        <v>782.5</v>
      </c>
      <c r="D118" s="65">
        <f t="shared" ref="D118:D123" si="6">D117+E118</f>
        <v>63</v>
      </c>
      <c r="E118" s="65">
        <f t="shared" ref="E118:E123" si="7">C118-C117</f>
        <v>1.3999999999999773</v>
      </c>
      <c r="F118" s="78" t="s">
        <v>285</v>
      </c>
      <c r="G118" s="114" t="s">
        <v>332</v>
      </c>
      <c r="H118" s="116" t="s">
        <v>461</v>
      </c>
      <c r="I118" s="72" t="s">
        <v>462</v>
      </c>
      <c r="J118" s="80" t="s">
        <v>86</v>
      </c>
      <c r="K118" s="121"/>
    </row>
    <row r="119" spans="2:13" s="81" customFormat="1" ht="18">
      <c r="B119" s="105">
        <v>117</v>
      </c>
      <c r="C119" s="65">
        <v>791.1</v>
      </c>
      <c r="D119" s="65">
        <f t="shared" si="6"/>
        <v>71.600000000000023</v>
      </c>
      <c r="E119" s="65">
        <f t="shared" si="7"/>
        <v>8.6000000000000227</v>
      </c>
      <c r="F119" s="69" t="s">
        <v>389</v>
      </c>
      <c r="G119" s="67"/>
      <c r="H119" s="68"/>
      <c r="I119" s="72" t="s">
        <v>463</v>
      </c>
      <c r="J119" s="80" t="s">
        <v>14</v>
      </c>
      <c r="K119" s="121"/>
    </row>
    <row r="120" spans="2:13" s="81" customFormat="1" ht="13.8">
      <c r="B120" s="105">
        <v>118</v>
      </c>
      <c r="C120" s="65">
        <v>793.9</v>
      </c>
      <c r="D120" s="65">
        <f t="shared" si="6"/>
        <v>74.399999999999977</v>
      </c>
      <c r="E120" s="65">
        <f t="shared" si="7"/>
        <v>2.7999999999999545</v>
      </c>
      <c r="F120" s="69" t="s">
        <v>389</v>
      </c>
      <c r="G120" s="114" t="s">
        <v>332</v>
      </c>
      <c r="H120" s="68" t="s">
        <v>782</v>
      </c>
      <c r="I120" s="72"/>
      <c r="J120" s="80"/>
      <c r="K120" s="121"/>
    </row>
    <row r="121" spans="2:13" s="81" customFormat="1" ht="13.8">
      <c r="B121" s="105">
        <v>119</v>
      </c>
      <c r="C121" s="65">
        <v>799.4</v>
      </c>
      <c r="D121" s="65">
        <f t="shared" si="6"/>
        <v>79.899999999999977</v>
      </c>
      <c r="E121" s="65">
        <f t="shared" si="7"/>
        <v>5.5</v>
      </c>
      <c r="F121" s="69" t="s">
        <v>338</v>
      </c>
      <c r="G121" s="114" t="s">
        <v>332</v>
      </c>
      <c r="H121" s="116" t="s">
        <v>464</v>
      </c>
      <c r="I121" s="72"/>
      <c r="J121" s="80"/>
      <c r="K121" s="121"/>
    </row>
    <row r="122" spans="2:13" s="81" customFormat="1" ht="13.8">
      <c r="B122" s="105">
        <v>120</v>
      </c>
      <c r="C122" s="65">
        <v>800.7</v>
      </c>
      <c r="D122" s="65">
        <f t="shared" si="6"/>
        <v>81.200000000000045</v>
      </c>
      <c r="E122" s="65">
        <f t="shared" si="7"/>
        <v>1.3000000000000682</v>
      </c>
      <c r="F122" s="69" t="s">
        <v>338</v>
      </c>
      <c r="G122" s="114" t="s">
        <v>332</v>
      </c>
      <c r="H122" s="116" t="s">
        <v>465</v>
      </c>
      <c r="I122" s="72"/>
      <c r="J122" s="80"/>
      <c r="K122" s="121"/>
    </row>
    <row r="123" spans="2:13" s="81" customFormat="1" ht="13.8">
      <c r="B123" s="105">
        <v>121</v>
      </c>
      <c r="C123" s="65">
        <v>802.2</v>
      </c>
      <c r="D123" s="65">
        <f t="shared" si="6"/>
        <v>82.700000000000045</v>
      </c>
      <c r="E123" s="65">
        <f t="shared" si="7"/>
        <v>1.5</v>
      </c>
      <c r="F123" s="69" t="s">
        <v>331</v>
      </c>
      <c r="G123" s="114" t="s">
        <v>332</v>
      </c>
      <c r="H123" s="116" t="s">
        <v>466</v>
      </c>
      <c r="I123" s="72"/>
      <c r="J123" s="80"/>
      <c r="K123" s="121"/>
    </row>
    <row r="124" spans="2:13" s="81" customFormat="1" ht="13.8">
      <c r="B124" s="105">
        <v>122</v>
      </c>
      <c r="C124" s="65">
        <v>803.4</v>
      </c>
      <c r="D124" s="65">
        <f t="shared" si="5"/>
        <v>83.899999999999977</v>
      </c>
      <c r="E124" s="65">
        <f t="shared" si="4"/>
        <v>1.1999999999999318</v>
      </c>
      <c r="F124" s="69" t="s">
        <v>338</v>
      </c>
      <c r="G124" s="114" t="s">
        <v>332</v>
      </c>
      <c r="H124" s="116" t="s">
        <v>467</v>
      </c>
      <c r="I124" s="72"/>
      <c r="J124" s="80"/>
      <c r="K124" s="121"/>
    </row>
    <row r="125" spans="2:13" s="81" customFormat="1" ht="18">
      <c r="B125" s="105">
        <v>123</v>
      </c>
      <c r="C125" s="65">
        <v>811.5</v>
      </c>
      <c r="D125" s="65">
        <f t="shared" si="5"/>
        <v>92</v>
      </c>
      <c r="E125" s="65">
        <f t="shared" si="4"/>
        <v>8.1000000000000227</v>
      </c>
      <c r="F125" s="69" t="s">
        <v>338</v>
      </c>
      <c r="G125" s="114" t="s">
        <v>332</v>
      </c>
      <c r="H125" s="116" t="s">
        <v>468</v>
      </c>
      <c r="I125" s="72" t="s">
        <v>469</v>
      </c>
      <c r="J125" s="80" t="s">
        <v>22</v>
      </c>
      <c r="K125" s="128"/>
    </row>
    <row r="126" spans="2:13" s="81" customFormat="1" ht="13.8">
      <c r="B126" s="105">
        <v>124</v>
      </c>
      <c r="C126" s="65">
        <v>821.6</v>
      </c>
      <c r="D126" s="65">
        <f t="shared" si="5"/>
        <v>102.10000000000002</v>
      </c>
      <c r="E126" s="65">
        <f t="shared" si="4"/>
        <v>10.100000000000023</v>
      </c>
      <c r="F126" s="69" t="s">
        <v>347</v>
      </c>
      <c r="G126" s="67"/>
      <c r="H126" s="68"/>
      <c r="I126" s="72"/>
      <c r="J126" s="80" t="s">
        <v>22</v>
      </c>
      <c r="K126" s="121"/>
    </row>
    <row r="127" spans="2:13" s="81" customFormat="1" ht="18">
      <c r="B127" s="105">
        <v>125</v>
      </c>
      <c r="C127" s="65">
        <v>821.8</v>
      </c>
      <c r="D127" s="65">
        <f t="shared" si="5"/>
        <v>102.29999999999995</v>
      </c>
      <c r="E127" s="65">
        <f t="shared" si="4"/>
        <v>0.19999999999993179</v>
      </c>
      <c r="F127" s="69" t="s">
        <v>347</v>
      </c>
      <c r="G127" s="67"/>
      <c r="H127" s="68"/>
      <c r="I127" s="72" t="s">
        <v>470</v>
      </c>
      <c r="J127" s="80" t="s">
        <v>218</v>
      </c>
      <c r="K127" s="121"/>
    </row>
    <row r="128" spans="2:13" s="81" customFormat="1" ht="18">
      <c r="B128" s="107">
        <v>126</v>
      </c>
      <c r="C128" s="108">
        <v>822</v>
      </c>
      <c r="D128" s="108">
        <f t="shared" si="5"/>
        <v>102.5</v>
      </c>
      <c r="E128" s="108">
        <f t="shared" si="4"/>
        <v>0.20000000000004547</v>
      </c>
      <c r="F128" s="109" t="s">
        <v>370</v>
      </c>
      <c r="G128" s="110"/>
      <c r="H128" s="111"/>
      <c r="I128" s="103" t="s">
        <v>471</v>
      </c>
      <c r="J128" s="112" t="s">
        <v>231</v>
      </c>
      <c r="K128" s="104" t="s">
        <v>766</v>
      </c>
      <c r="M128" s="97" t="s">
        <v>241</v>
      </c>
    </row>
    <row r="129" spans="2:13" s="81" customFormat="1" ht="18">
      <c r="B129" s="105">
        <v>127</v>
      </c>
      <c r="C129" s="65">
        <v>833.5</v>
      </c>
      <c r="D129" s="65">
        <f>E129</f>
        <v>11.5</v>
      </c>
      <c r="E129" s="65">
        <f t="shared" si="4"/>
        <v>11.5</v>
      </c>
      <c r="F129" s="69" t="s">
        <v>338</v>
      </c>
      <c r="G129" s="114" t="s">
        <v>332</v>
      </c>
      <c r="H129" s="68" t="s">
        <v>472</v>
      </c>
      <c r="I129" s="72" t="s">
        <v>473</v>
      </c>
      <c r="J129" s="80" t="s">
        <v>232</v>
      </c>
      <c r="K129" s="121"/>
    </row>
    <row r="130" spans="2:13" s="81" customFormat="1" ht="13.8">
      <c r="B130" s="105">
        <v>128</v>
      </c>
      <c r="C130" s="65">
        <v>847</v>
      </c>
      <c r="D130" s="65">
        <f t="shared" si="5"/>
        <v>25</v>
      </c>
      <c r="E130" s="65">
        <f t="shared" si="4"/>
        <v>13.5</v>
      </c>
      <c r="F130" s="69" t="s">
        <v>347</v>
      </c>
      <c r="G130" s="114" t="s">
        <v>332</v>
      </c>
      <c r="H130" s="68"/>
      <c r="I130" s="72"/>
      <c r="J130" s="80" t="s">
        <v>23</v>
      </c>
      <c r="K130" s="121"/>
    </row>
    <row r="131" spans="2:13" s="81" customFormat="1" ht="13.8">
      <c r="B131" s="105">
        <v>129</v>
      </c>
      <c r="C131" s="65">
        <v>847.9</v>
      </c>
      <c r="D131" s="65">
        <f t="shared" si="5"/>
        <v>25.899999999999977</v>
      </c>
      <c r="E131" s="65">
        <f t="shared" si="4"/>
        <v>0.89999999999997726</v>
      </c>
      <c r="F131" s="113" t="s">
        <v>362</v>
      </c>
      <c r="G131" s="114" t="s">
        <v>332</v>
      </c>
      <c r="H131" s="68"/>
      <c r="I131" s="72"/>
      <c r="J131" s="80" t="s">
        <v>14</v>
      </c>
      <c r="K131" s="121"/>
      <c r="M131" s="97"/>
    </row>
    <row r="132" spans="2:13" s="81" customFormat="1" ht="13.8">
      <c r="B132" s="105">
        <v>130</v>
      </c>
      <c r="C132" s="65">
        <v>848.4</v>
      </c>
      <c r="D132" s="65">
        <f t="shared" si="5"/>
        <v>26.399999999999977</v>
      </c>
      <c r="E132" s="65">
        <f t="shared" si="4"/>
        <v>0.5</v>
      </c>
      <c r="F132" s="113" t="s">
        <v>374</v>
      </c>
      <c r="G132" s="114" t="s">
        <v>332</v>
      </c>
      <c r="H132" s="68"/>
      <c r="I132" s="72"/>
      <c r="J132" s="125" t="s">
        <v>22</v>
      </c>
      <c r="K132" s="121"/>
    </row>
    <row r="133" spans="2:13" s="81" customFormat="1" ht="13.8">
      <c r="B133" s="105">
        <v>131</v>
      </c>
      <c r="C133" s="65">
        <v>866.5</v>
      </c>
      <c r="D133" s="65">
        <f t="shared" si="5"/>
        <v>44.5</v>
      </c>
      <c r="E133" s="65">
        <f t="shared" si="4"/>
        <v>18.100000000000023</v>
      </c>
      <c r="F133" s="69" t="s">
        <v>331</v>
      </c>
      <c r="G133" s="114" t="s">
        <v>332</v>
      </c>
      <c r="H133" s="68"/>
      <c r="I133" s="72"/>
      <c r="J133" s="125"/>
      <c r="K133" s="121"/>
    </row>
    <row r="134" spans="2:13" s="81" customFormat="1" ht="13.8">
      <c r="B134" s="105">
        <v>132</v>
      </c>
      <c r="C134" s="65">
        <v>867.4</v>
      </c>
      <c r="D134" s="65">
        <f t="shared" si="5"/>
        <v>45.399999999999977</v>
      </c>
      <c r="E134" s="65">
        <f t="shared" ref="E134:E197" si="8">C134-C133</f>
        <v>0.89999999999997726</v>
      </c>
      <c r="F134" s="69" t="s">
        <v>362</v>
      </c>
      <c r="G134" s="114" t="s">
        <v>332</v>
      </c>
      <c r="H134" s="116" t="s">
        <v>474</v>
      </c>
      <c r="I134" s="72"/>
      <c r="J134" s="80" t="s">
        <v>97</v>
      </c>
      <c r="K134" s="121"/>
    </row>
    <row r="135" spans="2:13" s="81" customFormat="1" ht="13.8">
      <c r="B135" s="105">
        <v>133</v>
      </c>
      <c r="C135" s="65">
        <v>875.7</v>
      </c>
      <c r="D135" s="65">
        <f t="shared" ref="D135:D198" si="9">D134+E135</f>
        <v>53.700000000000045</v>
      </c>
      <c r="E135" s="65">
        <f t="shared" si="8"/>
        <v>8.3000000000000682</v>
      </c>
      <c r="F135" s="69" t="s">
        <v>338</v>
      </c>
      <c r="G135" s="114" t="s">
        <v>332</v>
      </c>
      <c r="H135" s="116" t="s">
        <v>475</v>
      </c>
      <c r="I135" s="72"/>
      <c r="J135" s="80"/>
      <c r="K135" s="121"/>
    </row>
    <row r="136" spans="2:13" s="81" customFormat="1" ht="22.8">
      <c r="B136" s="105">
        <v>134</v>
      </c>
      <c r="C136" s="65">
        <v>876.5</v>
      </c>
      <c r="D136" s="65">
        <f t="shared" si="9"/>
        <v>54.5</v>
      </c>
      <c r="E136" s="65">
        <f t="shared" si="8"/>
        <v>0.79999999999995453</v>
      </c>
      <c r="F136" s="69" t="s">
        <v>331</v>
      </c>
      <c r="G136" s="114" t="s">
        <v>332</v>
      </c>
      <c r="H136" s="116" t="s">
        <v>476</v>
      </c>
      <c r="I136" s="72"/>
      <c r="J136" s="80" t="s">
        <v>233</v>
      </c>
      <c r="K136" s="121"/>
    </row>
    <row r="137" spans="2:13" s="81" customFormat="1" ht="13.8">
      <c r="B137" s="105">
        <v>135</v>
      </c>
      <c r="C137" s="65">
        <v>891.1</v>
      </c>
      <c r="D137" s="65">
        <f t="shared" si="9"/>
        <v>69.100000000000023</v>
      </c>
      <c r="E137" s="65">
        <f t="shared" si="8"/>
        <v>14.600000000000023</v>
      </c>
      <c r="F137" s="69" t="s">
        <v>362</v>
      </c>
      <c r="G137" s="114" t="s">
        <v>332</v>
      </c>
      <c r="H137" s="68"/>
      <c r="I137" s="72"/>
      <c r="J137" s="80" t="s">
        <v>20</v>
      </c>
      <c r="K137" s="121"/>
    </row>
    <row r="138" spans="2:13" s="81" customFormat="1" ht="13.8">
      <c r="B138" s="105">
        <v>136</v>
      </c>
      <c r="C138" s="65">
        <v>895.7</v>
      </c>
      <c r="D138" s="65">
        <f t="shared" si="9"/>
        <v>73.700000000000045</v>
      </c>
      <c r="E138" s="65">
        <f t="shared" si="8"/>
        <v>4.6000000000000227</v>
      </c>
      <c r="F138" s="69" t="s">
        <v>331</v>
      </c>
      <c r="G138" s="114" t="s">
        <v>332</v>
      </c>
      <c r="H138" s="68"/>
      <c r="I138" s="72"/>
      <c r="J138" s="80" t="s">
        <v>477</v>
      </c>
      <c r="K138" s="121"/>
    </row>
    <row r="139" spans="2:13" s="81" customFormat="1" ht="13.8">
      <c r="B139" s="105">
        <v>137</v>
      </c>
      <c r="C139" s="65">
        <v>899</v>
      </c>
      <c r="D139" s="65">
        <f t="shared" si="9"/>
        <v>77</v>
      </c>
      <c r="E139" s="65">
        <f t="shared" si="8"/>
        <v>3.2999999999999545</v>
      </c>
      <c r="F139" s="69" t="s">
        <v>362</v>
      </c>
      <c r="G139" s="114" t="s">
        <v>332</v>
      </c>
      <c r="H139" s="68"/>
      <c r="I139" s="72"/>
      <c r="J139" s="80"/>
      <c r="K139" s="121"/>
    </row>
    <row r="140" spans="2:13" s="81" customFormat="1" ht="18">
      <c r="B140" s="105">
        <v>138</v>
      </c>
      <c r="C140" s="65">
        <v>902.4</v>
      </c>
      <c r="D140" s="65">
        <f t="shared" si="9"/>
        <v>80.399999999999977</v>
      </c>
      <c r="E140" s="65">
        <f t="shared" si="8"/>
        <v>3.3999999999999773</v>
      </c>
      <c r="F140" s="69" t="s">
        <v>362</v>
      </c>
      <c r="G140" s="114" t="s">
        <v>332</v>
      </c>
      <c r="H140" s="68"/>
      <c r="I140" s="72" t="s">
        <v>478</v>
      </c>
      <c r="J140" s="80" t="s">
        <v>87</v>
      </c>
      <c r="K140" s="121"/>
    </row>
    <row r="141" spans="2:13" s="81" customFormat="1" ht="13.8">
      <c r="B141" s="105">
        <v>139</v>
      </c>
      <c r="C141" s="65">
        <v>904.8</v>
      </c>
      <c r="D141" s="65">
        <f t="shared" si="9"/>
        <v>82.799999999999955</v>
      </c>
      <c r="E141" s="65">
        <f t="shared" si="8"/>
        <v>2.3999999999999773</v>
      </c>
      <c r="F141" s="69" t="s">
        <v>347</v>
      </c>
      <c r="G141" s="114" t="s">
        <v>332</v>
      </c>
      <c r="H141" s="68"/>
      <c r="I141" s="72"/>
      <c r="J141" s="80" t="s">
        <v>19</v>
      </c>
      <c r="K141" s="121"/>
    </row>
    <row r="142" spans="2:13" s="81" customFormat="1" ht="18">
      <c r="B142" s="105">
        <v>140</v>
      </c>
      <c r="C142" s="65">
        <v>906.3</v>
      </c>
      <c r="D142" s="65">
        <f t="shared" si="9"/>
        <v>84.299999999999955</v>
      </c>
      <c r="E142" s="65">
        <f t="shared" si="8"/>
        <v>1.5</v>
      </c>
      <c r="F142" s="69" t="s">
        <v>338</v>
      </c>
      <c r="G142" s="114" t="s">
        <v>332</v>
      </c>
      <c r="H142" s="68" t="s">
        <v>479</v>
      </c>
      <c r="I142" s="72" t="s">
        <v>480</v>
      </c>
      <c r="J142" s="80" t="s">
        <v>18</v>
      </c>
      <c r="K142" s="121"/>
    </row>
    <row r="143" spans="2:13" s="81" customFormat="1" ht="13.8">
      <c r="B143" s="105">
        <v>141</v>
      </c>
      <c r="C143" s="65">
        <v>912.6</v>
      </c>
      <c r="D143" s="65">
        <f t="shared" si="9"/>
        <v>90.600000000000023</v>
      </c>
      <c r="E143" s="65">
        <f t="shared" si="8"/>
        <v>6.3000000000000682</v>
      </c>
      <c r="F143" s="69" t="s">
        <v>481</v>
      </c>
      <c r="G143" s="114" t="s">
        <v>332</v>
      </c>
      <c r="H143" s="68" t="s">
        <v>482</v>
      </c>
      <c r="I143" s="74" t="s">
        <v>483</v>
      </c>
      <c r="J143" s="80" t="s">
        <v>98</v>
      </c>
      <c r="K143" s="121"/>
    </row>
    <row r="144" spans="2:13" s="81" customFormat="1" ht="13.8">
      <c r="B144" s="105">
        <v>142</v>
      </c>
      <c r="C144" s="65">
        <v>921</v>
      </c>
      <c r="D144" s="65">
        <f t="shared" si="9"/>
        <v>99</v>
      </c>
      <c r="E144" s="65">
        <f t="shared" si="8"/>
        <v>8.3999999999999773</v>
      </c>
      <c r="F144" s="69" t="s">
        <v>338</v>
      </c>
      <c r="G144" s="114" t="s">
        <v>332</v>
      </c>
      <c r="H144" s="68"/>
      <c r="I144" s="72"/>
      <c r="J144" s="80" t="s">
        <v>17</v>
      </c>
      <c r="K144" s="121"/>
    </row>
    <row r="145" spans="2:13" s="81" customFormat="1" ht="13.8">
      <c r="B145" s="105">
        <v>143</v>
      </c>
      <c r="C145" s="65">
        <v>922</v>
      </c>
      <c r="D145" s="65">
        <f t="shared" si="9"/>
        <v>100</v>
      </c>
      <c r="E145" s="65">
        <f t="shared" si="8"/>
        <v>1</v>
      </c>
      <c r="F145" s="69" t="s">
        <v>331</v>
      </c>
      <c r="G145" s="114" t="s">
        <v>332</v>
      </c>
      <c r="H145" s="116" t="s">
        <v>484</v>
      </c>
      <c r="I145" s="72"/>
      <c r="J145" s="80" t="s">
        <v>50</v>
      </c>
      <c r="K145" s="121"/>
    </row>
    <row r="146" spans="2:13" s="81" customFormat="1" ht="13.8">
      <c r="B146" s="105">
        <v>144</v>
      </c>
      <c r="C146" s="65">
        <v>924.4</v>
      </c>
      <c r="D146" s="65">
        <f t="shared" si="9"/>
        <v>102.39999999999998</v>
      </c>
      <c r="E146" s="65">
        <f t="shared" si="8"/>
        <v>2.3999999999999773</v>
      </c>
      <c r="F146" s="69" t="s">
        <v>374</v>
      </c>
      <c r="G146" s="114" t="s">
        <v>332</v>
      </c>
      <c r="H146" s="116" t="s">
        <v>485</v>
      </c>
      <c r="I146" s="72"/>
      <c r="J146" s="80" t="s">
        <v>99</v>
      </c>
      <c r="K146" s="121"/>
    </row>
    <row r="147" spans="2:13" s="81" customFormat="1" ht="18">
      <c r="B147" s="105">
        <v>145</v>
      </c>
      <c r="C147" s="65">
        <v>931.8</v>
      </c>
      <c r="D147" s="65">
        <f t="shared" si="9"/>
        <v>109.79999999999995</v>
      </c>
      <c r="E147" s="65">
        <f t="shared" si="8"/>
        <v>7.3999999999999773</v>
      </c>
      <c r="F147" s="69" t="s">
        <v>486</v>
      </c>
      <c r="G147" s="114" t="s">
        <v>332</v>
      </c>
      <c r="H147" s="116" t="s">
        <v>487</v>
      </c>
      <c r="I147" s="72" t="s">
        <v>488</v>
      </c>
      <c r="J147" s="80" t="s">
        <v>16</v>
      </c>
      <c r="K147" s="121"/>
    </row>
    <row r="148" spans="2:13" s="81" customFormat="1" ht="21.6">
      <c r="B148" s="105">
        <v>146</v>
      </c>
      <c r="C148" s="65">
        <v>962</v>
      </c>
      <c r="D148" s="65">
        <f t="shared" si="9"/>
        <v>140</v>
      </c>
      <c r="E148" s="65">
        <f t="shared" si="8"/>
        <v>30.200000000000045</v>
      </c>
      <c r="F148" s="69" t="s">
        <v>338</v>
      </c>
      <c r="G148" s="114" t="s">
        <v>332</v>
      </c>
      <c r="H148" s="116" t="s">
        <v>489</v>
      </c>
      <c r="I148" s="72"/>
      <c r="J148" s="80" t="s">
        <v>490</v>
      </c>
      <c r="K148" s="121"/>
    </row>
    <row r="149" spans="2:13" s="81" customFormat="1" ht="18">
      <c r="B149" s="107">
        <v>147</v>
      </c>
      <c r="C149" s="108">
        <v>985.7</v>
      </c>
      <c r="D149" s="108">
        <f t="shared" si="9"/>
        <v>163.70000000000005</v>
      </c>
      <c r="E149" s="108">
        <f t="shared" si="8"/>
        <v>23.700000000000045</v>
      </c>
      <c r="F149" s="109" t="s">
        <v>326</v>
      </c>
      <c r="G149" s="110"/>
      <c r="H149" s="111"/>
      <c r="I149" s="103" t="s">
        <v>491</v>
      </c>
      <c r="J149" s="112" t="s">
        <v>16</v>
      </c>
      <c r="K149" s="104" t="s">
        <v>767</v>
      </c>
      <c r="M149" s="97" t="s">
        <v>242</v>
      </c>
    </row>
    <row r="150" spans="2:13" s="81" customFormat="1" ht="18">
      <c r="B150" s="105">
        <v>148</v>
      </c>
      <c r="C150" s="65">
        <v>995.8</v>
      </c>
      <c r="D150" s="65">
        <f>E150</f>
        <v>10.099999999999909</v>
      </c>
      <c r="E150" s="65">
        <f t="shared" si="8"/>
        <v>10.099999999999909</v>
      </c>
      <c r="F150" s="69" t="s">
        <v>331</v>
      </c>
      <c r="G150" s="114" t="s">
        <v>332</v>
      </c>
      <c r="H150" s="116" t="s">
        <v>492</v>
      </c>
      <c r="I150" s="72" t="s">
        <v>493</v>
      </c>
      <c r="J150" s="80" t="s">
        <v>15</v>
      </c>
      <c r="K150" s="121"/>
    </row>
    <row r="151" spans="2:13" s="81" customFormat="1" ht="36">
      <c r="B151" s="105">
        <v>149</v>
      </c>
      <c r="C151" s="65">
        <v>1000.4</v>
      </c>
      <c r="D151" s="65">
        <f t="shared" si="9"/>
        <v>14.699999999999932</v>
      </c>
      <c r="E151" s="65">
        <f t="shared" si="8"/>
        <v>4.6000000000000227</v>
      </c>
      <c r="F151" s="69" t="s">
        <v>338</v>
      </c>
      <c r="G151" s="114" t="s">
        <v>332</v>
      </c>
      <c r="H151" s="116" t="s">
        <v>494</v>
      </c>
      <c r="I151" s="72" t="s">
        <v>495</v>
      </c>
      <c r="J151" s="80" t="s">
        <v>14</v>
      </c>
      <c r="K151" s="121"/>
    </row>
    <row r="152" spans="2:13" s="81" customFormat="1" ht="18">
      <c r="B152" s="105">
        <v>150</v>
      </c>
      <c r="C152" s="65">
        <v>1001</v>
      </c>
      <c r="D152" s="65">
        <f t="shared" si="9"/>
        <v>15.299999999999955</v>
      </c>
      <c r="E152" s="65">
        <f t="shared" si="8"/>
        <v>0.60000000000002274</v>
      </c>
      <c r="F152" s="69" t="s">
        <v>331</v>
      </c>
      <c r="G152" s="114" t="s">
        <v>332</v>
      </c>
      <c r="H152" s="116" t="s">
        <v>496</v>
      </c>
      <c r="I152" s="72" t="s">
        <v>497</v>
      </c>
      <c r="J152" s="80" t="s">
        <v>498</v>
      </c>
      <c r="K152" s="121"/>
    </row>
    <row r="153" spans="2:13" s="81" customFormat="1" ht="54">
      <c r="B153" s="105">
        <v>151</v>
      </c>
      <c r="C153" s="65">
        <v>1001.3</v>
      </c>
      <c r="D153" s="65">
        <f t="shared" si="9"/>
        <v>15.599999999999909</v>
      </c>
      <c r="E153" s="65">
        <f t="shared" si="8"/>
        <v>0.29999999999995453</v>
      </c>
      <c r="F153" s="69" t="s">
        <v>338</v>
      </c>
      <c r="G153" s="114" t="s">
        <v>332</v>
      </c>
      <c r="H153" s="116" t="s">
        <v>499</v>
      </c>
      <c r="I153" s="72" t="s">
        <v>500</v>
      </c>
      <c r="J153" s="80" t="s">
        <v>501</v>
      </c>
      <c r="K153" s="121"/>
    </row>
    <row r="154" spans="2:13" s="81" customFormat="1" ht="54">
      <c r="B154" s="105">
        <v>152</v>
      </c>
      <c r="C154" s="65">
        <v>1001.5</v>
      </c>
      <c r="D154" s="65">
        <f t="shared" si="9"/>
        <v>15.799999999999955</v>
      </c>
      <c r="E154" s="65">
        <f t="shared" si="8"/>
        <v>0.20000000000004547</v>
      </c>
      <c r="F154" s="69" t="s">
        <v>331</v>
      </c>
      <c r="G154" s="114" t="s">
        <v>332</v>
      </c>
      <c r="H154" s="116" t="s">
        <v>502</v>
      </c>
      <c r="I154" s="72" t="s">
        <v>503</v>
      </c>
      <c r="J154" s="80" t="s">
        <v>52</v>
      </c>
      <c r="K154" s="121"/>
    </row>
    <row r="155" spans="2:13" s="81" customFormat="1" ht="13.8">
      <c r="B155" s="105">
        <v>153</v>
      </c>
      <c r="C155" s="65">
        <v>1003.5</v>
      </c>
      <c r="D155" s="65">
        <f t="shared" si="9"/>
        <v>17.799999999999955</v>
      </c>
      <c r="E155" s="65">
        <f t="shared" si="8"/>
        <v>2</v>
      </c>
      <c r="F155" s="69" t="s">
        <v>338</v>
      </c>
      <c r="G155" s="114" t="s">
        <v>332</v>
      </c>
      <c r="H155" s="116" t="s">
        <v>504</v>
      </c>
      <c r="I155" s="72"/>
      <c r="J155" s="80"/>
      <c r="K155" s="121"/>
    </row>
    <row r="156" spans="2:13" s="81" customFormat="1" ht="13.8">
      <c r="B156" s="105">
        <v>154</v>
      </c>
      <c r="C156" s="65">
        <v>1003.8</v>
      </c>
      <c r="D156" s="65">
        <f t="shared" si="9"/>
        <v>18.099999999999909</v>
      </c>
      <c r="E156" s="65">
        <f t="shared" si="8"/>
        <v>0.29999999999995453</v>
      </c>
      <c r="F156" s="69" t="s">
        <v>331</v>
      </c>
      <c r="G156" s="114" t="s">
        <v>332</v>
      </c>
      <c r="H156" s="116" t="s">
        <v>505</v>
      </c>
      <c r="I156" s="72"/>
      <c r="J156" s="80" t="s">
        <v>53</v>
      </c>
      <c r="K156" s="121"/>
    </row>
    <row r="157" spans="2:13" s="81" customFormat="1" ht="13.8">
      <c r="B157" s="105">
        <v>155</v>
      </c>
      <c r="C157" s="65">
        <v>1017.1</v>
      </c>
      <c r="D157" s="65">
        <f t="shared" si="9"/>
        <v>31.399999999999977</v>
      </c>
      <c r="E157" s="65">
        <f t="shared" si="8"/>
        <v>13.300000000000068</v>
      </c>
      <c r="F157" s="69" t="s">
        <v>331</v>
      </c>
      <c r="G157" s="114"/>
      <c r="H157" s="116" t="s">
        <v>506</v>
      </c>
      <c r="I157" s="74" t="s">
        <v>507</v>
      </c>
      <c r="J157" s="80"/>
      <c r="K157" s="121"/>
    </row>
    <row r="158" spans="2:13" s="81" customFormat="1" ht="13.8">
      <c r="B158" s="105">
        <v>156</v>
      </c>
      <c r="C158" s="65">
        <v>1018.3</v>
      </c>
      <c r="D158" s="65">
        <f t="shared" si="9"/>
        <v>32.599999999999909</v>
      </c>
      <c r="E158" s="65">
        <f t="shared" si="8"/>
        <v>1.1999999999999318</v>
      </c>
      <c r="F158" s="69" t="s">
        <v>338</v>
      </c>
      <c r="G158" s="114"/>
      <c r="H158" s="116" t="s">
        <v>506</v>
      </c>
      <c r="I158" s="74" t="s">
        <v>508</v>
      </c>
      <c r="J158" s="125" t="s">
        <v>509</v>
      </c>
      <c r="K158" s="121"/>
    </row>
    <row r="159" spans="2:13" s="81" customFormat="1" ht="13.8">
      <c r="B159" s="105">
        <v>157</v>
      </c>
      <c r="C159" s="65">
        <v>1018.5</v>
      </c>
      <c r="D159" s="65">
        <f t="shared" si="9"/>
        <v>32.799999999999955</v>
      </c>
      <c r="E159" s="65">
        <f t="shared" si="8"/>
        <v>0.20000000000004547</v>
      </c>
      <c r="F159" s="69" t="s">
        <v>347</v>
      </c>
      <c r="G159" s="114"/>
      <c r="H159" s="116" t="s">
        <v>506</v>
      </c>
      <c r="I159" s="74" t="s">
        <v>510</v>
      </c>
      <c r="J159" s="80" t="s">
        <v>51</v>
      </c>
      <c r="K159" s="121"/>
    </row>
    <row r="160" spans="2:13" s="81" customFormat="1" ht="18">
      <c r="B160" s="105">
        <v>158</v>
      </c>
      <c r="C160" s="65">
        <v>1019.2</v>
      </c>
      <c r="D160" s="65">
        <f t="shared" si="9"/>
        <v>33.5</v>
      </c>
      <c r="E160" s="65">
        <f t="shared" si="8"/>
        <v>0.70000000000004547</v>
      </c>
      <c r="F160" s="69" t="s">
        <v>362</v>
      </c>
      <c r="G160" s="114" t="s">
        <v>332</v>
      </c>
      <c r="H160" s="116" t="s">
        <v>511</v>
      </c>
      <c r="I160" s="75" t="s">
        <v>512</v>
      </c>
      <c r="J160" s="80" t="s">
        <v>54</v>
      </c>
      <c r="K160" s="121"/>
    </row>
    <row r="161" spans="2:11" s="81" customFormat="1" ht="13.8">
      <c r="B161" s="105">
        <v>159</v>
      </c>
      <c r="C161" s="65">
        <v>1032.4000000000001</v>
      </c>
      <c r="D161" s="65">
        <f t="shared" si="9"/>
        <v>46.700000000000045</v>
      </c>
      <c r="E161" s="65">
        <f t="shared" si="8"/>
        <v>13.200000000000045</v>
      </c>
      <c r="F161" s="69" t="s">
        <v>344</v>
      </c>
      <c r="G161" s="67"/>
      <c r="H161" s="68"/>
      <c r="I161" s="72"/>
      <c r="J161" s="80"/>
      <c r="K161" s="121"/>
    </row>
    <row r="162" spans="2:11" s="81" customFormat="1" ht="13.8">
      <c r="B162" s="105">
        <v>160</v>
      </c>
      <c r="C162" s="65">
        <v>1034.5</v>
      </c>
      <c r="D162" s="65">
        <f t="shared" si="9"/>
        <v>48.799999999999955</v>
      </c>
      <c r="E162" s="65">
        <f t="shared" si="8"/>
        <v>2.0999999999999091</v>
      </c>
      <c r="F162" s="69" t="s">
        <v>347</v>
      </c>
      <c r="G162" s="67"/>
      <c r="H162" s="68"/>
      <c r="I162" s="72"/>
      <c r="J162" s="125" t="s">
        <v>55</v>
      </c>
      <c r="K162" s="121"/>
    </row>
    <row r="163" spans="2:11" s="81" customFormat="1" ht="13.8">
      <c r="B163" s="105">
        <v>161</v>
      </c>
      <c r="C163" s="65">
        <v>1036.9000000000001</v>
      </c>
      <c r="D163" s="65">
        <f t="shared" si="9"/>
        <v>51.200000000000045</v>
      </c>
      <c r="E163" s="65">
        <f t="shared" si="8"/>
        <v>2.4000000000000909</v>
      </c>
      <c r="F163" s="69" t="s">
        <v>362</v>
      </c>
      <c r="G163" s="67"/>
      <c r="H163" s="68"/>
      <c r="I163" s="74" t="s">
        <v>513</v>
      </c>
      <c r="J163" s="80"/>
      <c r="K163" s="121"/>
    </row>
    <row r="164" spans="2:11" s="81" customFormat="1" ht="18">
      <c r="B164" s="105">
        <v>162</v>
      </c>
      <c r="C164" s="65">
        <v>1040.8</v>
      </c>
      <c r="D164" s="65">
        <f t="shared" si="9"/>
        <v>55.099999999999909</v>
      </c>
      <c r="E164" s="65">
        <f t="shared" si="8"/>
        <v>3.8999999999998636</v>
      </c>
      <c r="F164" s="69" t="s">
        <v>331</v>
      </c>
      <c r="G164" s="114" t="s">
        <v>332</v>
      </c>
      <c r="H164" s="116" t="s">
        <v>514</v>
      </c>
      <c r="I164" s="72" t="s">
        <v>515</v>
      </c>
      <c r="J164" s="125" t="s">
        <v>219</v>
      </c>
      <c r="K164" s="121"/>
    </row>
    <row r="165" spans="2:11" s="81" customFormat="1" ht="18">
      <c r="B165" s="105">
        <v>163</v>
      </c>
      <c r="C165" s="65">
        <v>1048.7</v>
      </c>
      <c r="D165" s="65">
        <f t="shared" si="9"/>
        <v>63</v>
      </c>
      <c r="E165" s="65">
        <f t="shared" si="8"/>
        <v>7.9000000000000909</v>
      </c>
      <c r="F165" s="69" t="s">
        <v>338</v>
      </c>
      <c r="G165" s="67"/>
      <c r="H165" s="68"/>
      <c r="I165" s="72" t="s">
        <v>516</v>
      </c>
      <c r="J165" s="80" t="s">
        <v>56</v>
      </c>
      <c r="K165" s="121"/>
    </row>
    <row r="166" spans="2:11" s="81" customFormat="1" ht="13.8">
      <c r="B166" s="105">
        <v>164</v>
      </c>
      <c r="C166" s="65">
        <v>1059.8</v>
      </c>
      <c r="D166" s="65">
        <f t="shared" si="9"/>
        <v>74.099999999999909</v>
      </c>
      <c r="E166" s="65">
        <f t="shared" si="8"/>
        <v>11.099999999999909</v>
      </c>
      <c r="F166" s="69" t="s">
        <v>362</v>
      </c>
      <c r="G166" s="67"/>
      <c r="H166" s="68"/>
      <c r="I166" s="72"/>
      <c r="J166" s="80"/>
      <c r="K166" s="121"/>
    </row>
    <row r="167" spans="2:11" s="81" customFormat="1" ht="13.8">
      <c r="B167" s="105">
        <v>165</v>
      </c>
      <c r="C167" s="65">
        <v>1059.9000000000001</v>
      </c>
      <c r="D167" s="65">
        <f t="shared" si="9"/>
        <v>74.200000000000045</v>
      </c>
      <c r="E167" s="65">
        <f t="shared" si="8"/>
        <v>0.10000000000013642</v>
      </c>
      <c r="F167" s="69" t="s">
        <v>331</v>
      </c>
      <c r="G167" s="67"/>
      <c r="H167" s="68"/>
      <c r="I167" s="72"/>
      <c r="J167" s="125"/>
      <c r="K167" s="121"/>
    </row>
    <row r="168" spans="2:11" s="81" customFormat="1" ht="13.8">
      <c r="B168" s="105">
        <v>166</v>
      </c>
      <c r="C168" s="65">
        <v>1061.0999999999999</v>
      </c>
      <c r="D168" s="65">
        <f t="shared" si="9"/>
        <v>75.399999999999864</v>
      </c>
      <c r="E168" s="65">
        <f t="shared" si="8"/>
        <v>1.1999999999998181</v>
      </c>
      <c r="F168" s="69" t="s">
        <v>331</v>
      </c>
      <c r="G168" s="114" t="s">
        <v>332</v>
      </c>
      <c r="H168" s="116" t="s">
        <v>517</v>
      </c>
      <c r="I168" s="74" t="s">
        <v>518</v>
      </c>
      <c r="J168" s="125" t="s">
        <v>220</v>
      </c>
      <c r="K168" s="121"/>
    </row>
    <row r="169" spans="2:11" s="81" customFormat="1" ht="18">
      <c r="B169" s="105">
        <v>167</v>
      </c>
      <c r="C169" s="65">
        <v>1066.8</v>
      </c>
      <c r="D169" s="65">
        <f t="shared" si="9"/>
        <v>81.099999999999909</v>
      </c>
      <c r="E169" s="65">
        <f t="shared" si="8"/>
        <v>5.7000000000000455</v>
      </c>
      <c r="F169" s="69" t="s">
        <v>338</v>
      </c>
      <c r="G169" s="67"/>
      <c r="H169" s="68"/>
      <c r="I169" s="72" t="s">
        <v>519</v>
      </c>
      <c r="J169" s="80" t="s">
        <v>226</v>
      </c>
      <c r="K169" s="121"/>
    </row>
    <row r="170" spans="2:11" s="81" customFormat="1" ht="18">
      <c r="B170" s="105">
        <v>168</v>
      </c>
      <c r="C170" s="65">
        <v>1077.9000000000001</v>
      </c>
      <c r="D170" s="65">
        <f t="shared" si="9"/>
        <v>92.200000000000045</v>
      </c>
      <c r="E170" s="65">
        <f t="shared" si="8"/>
        <v>11.100000000000136</v>
      </c>
      <c r="F170" s="69" t="s">
        <v>374</v>
      </c>
      <c r="G170" s="114" t="s">
        <v>332</v>
      </c>
      <c r="H170" s="130" t="s">
        <v>520</v>
      </c>
      <c r="I170" s="72" t="s">
        <v>521</v>
      </c>
      <c r="J170" s="80" t="s">
        <v>30</v>
      </c>
      <c r="K170" s="121"/>
    </row>
    <row r="171" spans="2:11" s="81" customFormat="1" ht="18">
      <c r="B171" s="105">
        <v>169</v>
      </c>
      <c r="C171" s="65">
        <v>1081.5</v>
      </c>
      <c r="D171" s="65">
        <f t="shared" si="9"/>
        <v>95.799999999999955</v>
      </c>
      <c r="E171" s="65">
        <f t="shared" si="8"/>
        <v>3.5999999999999091</v>
      </c>
      <c r="F171" s="69" t="s">
        <v>389</v>
      </c>
      <c r="G171" s="67"/>
      <c r="H171" s="68"/>
      <c r="I171" s="72" t="s">
        <v>522</v>
      </c>
      <c r="J171" s="80"/>
      <c r="K171" s="121"/>
    </row>
    <row r="172" spans="2:11" s="81" customFormat="1" ht="22.8">
      <c r="B172" s="105">
        <v>170</v>
      </c>
      <c r="C172" s="65">
        <v>1081.8</v>
      </c>
      <c r="D172" s="65">
        <f t="shared" si="9"/>
        <v>96.099999999999909</v>
      </c>
      <c r="E172" s="65">
        <f t="shared" si="8"/>
        <v>0.29999999999995453</v>
      </c>
      <c r="F172" s="69" t="s">
        <v>331</v>
      </c>
      <c r="G172" s="114" t="s">
        <v>332</v>
      </c>
      <c r="H172" s="116" t="s">
        <v>523</v>
      </c>
      <c r="I172" s="72"/>
      <c r="J172" s="80" t="s">
        <v>221</v>
      </c>
      <c r="K172" s="121"/>
    </row>
    <row r="173" spans="2:11" s="81" customFormat="1" ht="22.8">
      <c r="B173" s="105">
        <v>171</v>
      </c>
      <c r="C173" s="65">
        <v>1085.3</v>
      </c>
      <c r="D173" s="65">
        <f t="shared" si="9"/>
        <v>99.599999999999909</v>
      </c>
      <c r="E173" s="65">
        <f t="shared" si="8"/>
        <v>3.5</v>
      </c>
      <c r="F173" s="69" t="s">
        <v>362</v>
      </c>
      <c r="G173" s="114" t="s">
        <v>332</v>
      </c>
      <c r="H173" s="68"/>
      <c r="I173" s="72" t="s">
        <v>524</v>
      </c>
      <c r="J173" s="80" t="s">
        <v>286</v>
      </c>
      <c r="K173" s="121"/>
    </row>
    <row r="174" spans="2:11" s="81" customFormat="1" ht="18">
      <c r="B174" s="105">
        <v>172</v>
      </c>
      <c r="C174" s="65">
        <v>1109</v>
      </c>
      <c r="D174" s="65">
        <f t="shared" si="9"/>
        <v>123.29999999999995</v>
      </c>
      <c r="E174" s="65">
        <f t="shared" si="8"/>
        <v>23.700000000000045</v>
      </c>
      <c r="F174" s="69" t="s">
        <v>362</v>
      </c>
      <c r="G174" s="114" t="s">
        <v>332</v>
      </c>
      <c r="H174" s="116" t="s">
        <v>525</v>
      </c>
      <c r="I174" s="72" t="s">
        <v>526</v>
      </c>
      <c r="J174" s="80" t="s">
        <v>287</v>
      </c>
      <c r="K174" s="121"/>
    </row>
    <row r="175" spans="2:11" s="81" customFormat="1" ht="13.8">
      <c r="B175" s="105">
        <v>173</v>
      </c>
      <c r="C175" s="65">
        <v>1119.4000000000001</v>
      </c>
      <c r="D175" s="65">
        <f t="shared" si="9"/>
        <v>133.70000000000005</v>
      </c>
      <c r="E175" s="65">
        <f t="shared" si="8"/>
        <v>10.400000000000091</v>
      </c>
      <c r="F175" s="69" t="s">
        <v>362</v>
      </c>
      <c r="G175" s="114" t="s">
        <v>332</v>
      </c>
      <c r="H175" s="116" t="s">
        <v>527</v>
      </c>
      <c r="I175" s="72"/>
      <c r="J175" s="80" t="s">
        <v>234</v>
      </c>
      <c r="K175" s="121"/>
    </row>
    <row r="176" spans="2:11" s="81" customFormat="1" ht="22.8">
      <c r="B176" s="105">
        <v>174</v>
      </c>
      <c r="C176" s="65">
        <v>1120.2</v>
      </c>
      <c r="D176" s="65">
        <f t="shared" si="9"/>
        <v>134.5</v>
      </c>
      <c r="E176" s="65">
        <f t="shared" si="8"/>
        <v>0.79999999999995453</v>
      </c>
      <c r="F176" s="69" t="s">
        <v>528</v>
      </c>
      <c r="G176" s="67"/>
      <c r="H176" s="68"/>
      <c r="I176" s="72" t="s">
        <v>529</v>
      </c>
      <c r="J176" s="80" t="s">
        <v>530</v>
      </c>
      <c r="K176" s="121"/>
    </row>
    <row r="177" spans="2:13" s="81" customFormat="1" ht="13.8">
      <c r="B177" s="105">
        <v>175</v>
      </c>
      <c r="C177" s="65">
        <v>1121.9000000000001</v>
      </c>
      <c r="D177" s="65">
        <f t="shared" si="9"/>
        <v>136.20000000000005</v>
      </c>
      <c r="E177" s="65">
        <f t="shared" si="8"/>
        <v>1.7000000000000455</v>
      </c>
      <c r="F177" s="69" t="s">
        <v>362</v>
      </c>
      <c r="G177" s="114"/>
      <c r="H177" s="116" t="s">
        <v>531</v>
      </c>
      <c r="I177" s="72"/>
      <c r="J177" s="80" t="s">
        <v>234</v>
      </c>
      <c r="K177" s="128"/>
    </row>
    <row r="178" spans="2:13" s="81" customFormat="1" ht="13.8">
      <c r="B178" s="105">
        <v>176</v>
      </c>
      <c r="C178" s="65">
        <v>1155.2</v>
      </c>
      <c r="D178" s="65">
        <f t="shared" si="9"/>
        <v>169.5</v>
      </c>
      <c r="E178" s="65">
        <f t="shared" si="8"/>
        <v>33.299999999999955</v>
      </c>
      <c r="F178" s="69" t="s">
        <v>389</v>
      </c>
      <c r="G178" s="67"/>
      <c r="H178" s="68"/>
      <c r="I178" s="74" t="s">
        <v>532</v>
      </c>
      <c r="J178" s="80" t="s">
        <v>262</v>
      </c>
      <c r="K178" s="121"/>
    </row>
    <row r="179" spans="2:13" s="81" customFormat="1" ht="33.6">
      <c r="B179" s="105">
        <v>177</v>
      </c>
      <c r="C179" s="65">
        <v>1155.5999999999999</v>
      </c>
      <c r="D179" s="65">
        <f t="shared" si="9"/>
        <v>169.89999999999986</v>
      </c>
      <c r="E179" s="65">
        <f t="shared" si="8"/>
        <v>0.39999999999986358</v>
      </c>
      <c r="F179" s="74" t="s">
        <v>533</v>
      </c>
      <c r="G179" s="67"/>
      <c r="H179" s="68"/>
      <c r="I179" s="74" t="s">
        <v>534</v>
      </c>
      <c r="J179" s="80" t="s">
        <v>262</v>
      </c>
      <c r="K179" s="121"/>
    </row>
    <row r="180" spans="2:13" s="81" customFormat="1" ht="13.8">
      <c r="B180" s="105">
        <v>178</v>
      </c>
      <c r="C180" s="65">
        <v>1155.8</v>
      </c>
      <c r="D180" s="65">
        <f t="shared" si="9"/>
        <v>170.09999999999991</v>
      </c>
      <c r="E180" s="65">
        <f t="shared" si="8"/>
        <v>0.20000000000004547</v>
      </c>
      <c r="F180" s="69" t="s">
        <v>374</v>
      </c>
      <c r="G180" s="67"/>
      <c r="H180" s="68"/>
      <c r="I180" s="74" t="s">
        <v>535</v>
      </c>
      <c r="J180" s="80" t="s">
        <v>59</v>
      </c>
      <c r="K180" s="121"/>
    </row>
    <row r="181" spans="2:13" s="81" customFormat="1" ht="13.8">
      <c r="B181" s="105">
        <v>179</v>
      </c>
      <c r="C181" s="65">
        <v>1156.9000000000001</v>
      </c>
      <c r="D181" s="65">
        <f t="shared" si="9"/>
        <v>171.20000000000005</v>
      </c>
      <c r="E181" s="65">
        <f t="shared" si="8"/>
        <v>1.1000000000001364</v>
      </c>
      <c r="F181" s="69" t="s">
        <v>338</v>
      </c>
      <c r="G181" s="114" t="s">
        <v>332</v>
      </c>
      <c r="H181" s="68"/>
      <c r="I181" s="72"/>
      <c r="J181" s="80" t="s">
        <v>288</v>
      </c>
      <c r="K181" s="121"/>
    </row>
    <row r="182" spans="2:13" s="81" customFormat="1" ht="13.8">
      <c r="B182" s="105">
        <v>180</v>
      </c>
      <c r="C182" s="65">
        <v>1157.3</v>
      </c>
      <c r="D182" s="65">
        <f t="shared" si="9"/>
        <v>171.59999999999991</v>
      </c>
      <c r="E182" s="65">
        <f t="shared" si="8"/>
        <v>0.39999999999986358</v>
      </c>
      <c r="F182" s="69" t="s">
        <v>331</v>
      </c>
      <c r="G182" s="114" t="s">
        <v>332</v>
      </c>
      <c r="H182" s="116" t="s">
        <v>536</v>
      </c>
      <c r="I182" s="72"/>
      <c r="J182" s="80" t="s">
        <v>222</v>
      </c>
      <c r="K182" s="121"/>
      <c r="M182" s="97"/>
    </row>
    <row r="183" spans="2:13" s="81" customFormat="1" ht="13.8">
      <c r="B183" s="105">
        <v>181</v>
      </c>
      <c r="C183" s="65">
        <v>1182.2</v>
      </c>
      <c r="D183" s="65">
        <f t="shared" si="9"/>
        <v>196.5</v>
      </c>
      <c r="E183" s="65">
        <f t="shared" si="8"/>
        <v>24.900000000000091</v>
      </c>
      <c r="F183" s="69" t="s">
        <v>331</v>
      </c>
      <c r="G183" s="114" t="s">
        <v>332</v>
      </c>
      <c r="H183" s="68"/>
      <c r="I183" s="74" t="s">
        <v>537</v>
      </c>
      <c r="J183" s="80" t="s">
        <v>538</v>
      </c>
      <c r="K183" s="121"/>
    </row>
    <row r="184" spans="2:13" s="81" customFormat="1" ht="13.8">
      <c r="B184" s="105">
        <v>182</v>
      </c>
      <c r="C184" s="65">
        <v>1185.5</v>
      </c>
      <c r="D184" s="65">
        <f t="shared" si="9"/>
        <v>199.79999999999995</v>
      </c>
      <c r="E184" s="65">
        <f t="shared" si="8"/>
        <v>3.2999999999999545</v>
      </c>
      <c r="F184" s="69" t="s">
        <v>347</v>
      </c>
      <c r="G184" s="114" t="s">
        <v>332</v>
      </c>
      <c r="H184" s="68"/>
      <c r="I184" s="72"/>
      <c r="J184" s="80" t="s">
        <v>49</v>
      </c>
      <c r="K184" s="121"/>
    </row>
    <row r="185" spans="2:13" s="81" customFormat="1" ht="13.8">
      <c r="B185" s="105">
        <v>183</v>
      </c>
      <c r="C185" s="65">
        <v>1185.7</v>
      </c>
      <c r="D185" s="65">
        <f t="shared" si="9"/>
        <v>200</v>
      </c>
      <c r="E185" s="65">
        <f t="shared" si="8"/>
        <v>0.20000000000004547</v>
      </c>
      <c r="F185" s="69" t="s">
        <v>362</v>
      </c>
      <c r="G185" s="114" t="s">
        <v>332</v>
      </c>
      <c r="H185" s="68"/>
      <c r="I185" s="72"/>
      <c r="J185" s="80" t="s">
        <v>538</v>
      </c>
      <c r="K185" s="121"/>
    </row>
    <row r="186" spans="2:13" s="81" customFormat="1" ht="13.8">
      <c r="B186" s="105">
        <v>184</v>
      </c>
      <c r="C186" s="65">
        <v>1192.8</v>
      </c>
      <c r="D186" s="65">
        <f t="shared" si="9"/>
        <v>207.09999999999991</v>
      </c>
      <c r="E186" s="65">
        <f t="shared" si="8"/>
        <v>7.0999999999999091</v>
      </c>
      <c r="F186" s="69" t="s">
        <v>347</v>
      </c>
      <c r="G186" s="114" t="s">
        <v>332</v>
      </c>
      <c r="H186" s="116" t="s">
        <v>539</v>
      </c>
      <c r="I186" s="74"/>
      <c r="J186" s="80" t="s">
        <v>60</v>
      </c>
      <c r="K186" s="121"/>
    </row>
    <row r="187" spans="2:13" s="81" customFormat="1" ht="13.8">
      <c r="B187" s="105">
        <v>185</v>
      </c>
      <c r="C187" s="65">
        <v>1204.4000000000001</v>
      </c>
      <c r="D187" s="65">
        <f t="shared" si="9"/>
        <v>218.70000000000005</v>
      </c>
      <c r="E187" s="65">
        <f t="shared" si="8"/>
        <v>11.600000000000136</v>
      </c>
      <c r="F187" s="69" t="s">
        <v>331</v>
      </c>
      <c r="G187" s="114" t="s">
        <v>332</v>
      </c>
      <c r="H187" s="116" t="s">
        <v>540</v>
      </c>
      <c r="I187" s="74" t="s">
        <v>541</v>
      </c>
      <c r="J187" s="80"/>
      <c r="K187" s="121" t="s">
        <v>223</v>
      </c>
    </row>
    <row r="188" spans="2:13" s="81" customFormat="1" ht="26.4">
      <c r="B188" s="105">
        <v>186</v>
      </c>
      <c r="C188" s="65">
        <v>1208.9000000000001</v>
      </c>
      <c r="D188" s="65">
        <f t="shared" si="9"/>
        <v>223.20000000000005</v>
      </c>
      <c r="E188" s="65">
        <f t="shared" si="8"/>
        <v>4.5</v>
      </c>
      <c r="F188" s="69" t="s">
        <v>362</v>
      </c>
      <c r="G188" s="114"/>
      <c r="H188" s="116"/>
      <c r="I188" s="74" t="s">
        <v>542</v>
      </c>
      <c r="J188" s="125"/>
      <c r="K188" s="121"/>
    </row>
    <row r="189" spans="2:13" s="81" customFormat="1" ht="13.8">
      <c r="B189" s="105">
        <v>187</v>
      </c>
      <c r="C189" s="65">
        <v>1209.9000000000001</v>
      </c>
      <c r="D189" s="65">
        <f t="shared" si="9"/>
        <v>224.20000000000005</v>
      </c>
      <c r="E189" s="65">
        <f t="shared" si="8"/>
        <v>1</v>
      </c>
      <c r="F189" s="69" t="s">
        <v>347</v>
      </c>
      <c r="G189" s="114"/>
      <c r="H189" s="116"/>
      <c r="I189" s="74" t="s">
        <v>543</v>
      </c>
      <c r="J189" s="125" t="s">
        <v>224</v>
      </c>
      <c r="K189" s="121"/>
    </row>
    <row r="190" spans="2:13" s="81" customFormat="1" ht="18">
      <c r="B190" s="105">
        <v>188</v>
      </c>
      <c r="C190" s="65">
        <v>1218.7</v>
      </c>
      <c r="D190" s="65">
        <f t="shared" si="9"/>
        <v>233</v>
      </c>
      <c r="E190" s="65">
        <f t="shared" si="8"/>
        <v>8.7999999999999545</v>
      </c>
      <c r="F190" s="69" t="s">
        <v>344</v>
      </c>
      <c r="G190" s="114" t="s">
        <v>332</v>
      </c>
      <c r="H190" s="116" t="s">
        <v>544</v>
      </c>
      <c r="I190" s="72" t="s">
        <v>545</v>
      </c>
      <c r="J190" s="80" t="s">
        <v>289</v>
      </c>
      <c r="K190" s="121"/>
    </row>
    <row r="191" spans="2:13" s="81" customFormat="1" ht="54">
      <c r="B191" s="105">
        <v>189</v>
      </c>
      <c r="C191" s="65">
        <v>1228.4000000000001</v>
      </c>
      <c r="D191" s="65">
        <f t="shared" si="9"/>
        <v>242.70000000000005</v>
      </c>
      <c r="E191" s="65">
        <f t="shared" si="8"/>
        <v>9.7000000000000455</v>
      </c>
      <c r="F191" s="69" t="s">
        <v>347</v>
      </c>
      <c r="G191" s="114" t="s">
        <v>332</v>
      </c>
      <c r="H191" s="68"/>
      <c r="I191" s="72" t="s">
        <v>546</v>
      </c>
      <c r="J191" s="80" t="s">
        <v>225</v>
      </c>
      <c r="K191" s="121"/>
    </row>
    <row r="192" spans="2:13" s="81" customFormat="1" ht="22.8">
      <c r="B192" s="105">
        <v>190</v>
      </c>
      <c r="C192" s="65">
        <v>1241.9000000000001</v>
      </c>
      <c r="D192" s="65">
        <f t="shared" si="9"/>
        <v>256.20000000000005</v>
      </c>
      <c r="E192" s="65">
        <f t="shared" si="8"/>
        <v>13.5</v>
      </c>
      <c r="F192" s="69" t="s">
        <v>351</v>
      </c>
      <c r="G192" s="114"/>
      <c r="H192" s="68"/>
      <c r="I192" s="72" t="s">
        <v>547</v>
      </c>
      <c r="J192" s="80" t="s">
        <v>548</v>
      </c>
      <c r="K192" s="121"/>
    </row>
    <row r="193" spans="2:13" s="81" customFormat="1" ht="22.2">
      <c r="B193" s="107">
        <v>191</v>
      </c>
      <c r="C193" s="108">
        <v>1243.2</v>
      </c>
      <c r="D193" s="108">
        <f t="shared" si="9"/>
        <v>257.5</v>
      </c>
      <c r="E193" s="108">
        <f t="shared" si="8"/>
        <v>1.2999999999999545</v>
      </c>
      <c r="F193" s="100" t="s">
        <v>774</v>
      </c>
      <c r="G193" s="110"/>
      <c r="H193" s="111"/>
      <c r="I193" s="103" t="s">
        <v>773</v>
      </c>
      <c r="J193" s="112" t="s">
        <v>550</v>
      </c>
      <c r="K193" s="124" t="s">
        <v>797</v>
      </c>
      <c r="M193" s="97" t="s">
        <v>243</v>
      </c>
    </row>
    <row r="194" spans="2:13" s="81" customFormat="1" ht="18">
      <c r="B194" s="105">
        <v>192</v>
      </c>
      <c r="C194" s="65">
        <v>1276.7</v>
      </c>
      <c r="D194" s="65">
        <f>E194</f>
        <v>33.5</v>
      </c>
      <c r="E194" s="65">
        <f t="shared" si="8"/>
        <v>33.5</v>
      </c>
      <c r="F194" s="66" t="s">
        <v>254</v>
      </c>
      <c r="G194" s="117" t="s">
        <v>551</v>
      </c>
      <c r="H194" s="68" t="s">
        <v>552</v>
      </c>
      <c r="I194" s="72" t="s">
        <v>553</v>
      </c>
      <c r="J194" s="80" t="s">
        <v>262</v>
      </c>
      <c r="K194" s="121"/>
    </row>
    <row r="195" spans="2:13" s="81" customFormat="1" ht="18">
      <c r="B195" s="105">
        <v>193</v>
      </c>
      <c r="C195" s="65">
        <v>1276.9000000000001</v>
      </c>
      <c r="D195" s="65">
        <f t="shared" si="9"/>
        <v>33.700000000000045</v>
      </c>
      <c r="E195" s="65">
        <f t="shared" si="8"/>
        <v>0.20000000000004547</v>
      </c>
      <c r="F195" s="66" t="s">
        <v>554</v>
      </c>
      <c r="G195" s="67"/>
      <c r="H195" s="68"/>
      <c r="I195" s="131"/>
      <c r="J195" s="80" t="s">
        <v>555</v>
      </c>
      <c r="K195" s="121"/>
    </row>
    <row r="196" spans="2:13" s="81" customFormat="1" ht="18">
      <c r="B196" s="105">
        <v>194</v>
      </c>
      <c r="C196" s="65">
        <v>1287.4000000000001</v>
      </c>
      <c r="D196" s="65">
        <f t="shared" si="9"/>
        <v>44.200000000000045</v>
      </c>
      <c r="E196" s="65">
        <f t="shared" si="8"/>
        <v>10.5</v>
      </c>
      <c r="F196" s="66" t="s">
        <v>556</v>
      </c>
      <c r="G196" s="117" t="s">
        <v>551</v>
      </c>
      <c r="H196" s="68" t="s">
        <v>557</v>
      </c>
      <c r="I196" s="131"/>
      <c r="J196" s="80" t="s">
        <v>13</v>
      </c>
      <c r="K196" s="121"/>
    </row>
    <row r="197" spans="2:13" s="81" customFormat="1" ht="18">
      <c r="B197" s="105">
        <v>195</v>
      </c>
      <c r="C197" s="65">
        <v>1290.8</v>
      </c>
      <c r="D197" s="65">
        <f t="shared" si="9"/>
        <v>47.599999999999909</v>
      </c>
      <c r="E197" s="65">
        <f t="shared" si="8"/>
        <v>3.3999999999998636</v>
      </c>
      <c r="F197" s="66" t="s">
        <v>254</v>
      </c>
      <c r="G197" s="117" t="s">
        <v>551</v>
      </c>
      <c r="H197" s="68" t="s">
        <v>558</v>
      </c>
      <c r="I197" s="131" t="s">
        <v>559</v>
      </c>
      <c r="J197" s="80" t="s">
        <v>290</v>
      </c>
      <c r="K197" s="132" t="s">
        <v>560</v>
      </c>
    </row>
    <row r="198" spans="2:13" s="81" customFormat="1" ht="18">
      <c r="B198" s="105">
        <v>196</v>
      </c>
      <c r="C198" s="65">
        <v>1303.9000000000001</v>
      </c>
      <c r="D198" s="65">
        <f t="shared" si="9"/>
        <v>60.700000000000045</v>
      </c>
      <c r="E198" s="65">
        <f t="shared" ref="E198:E262" si="10">C198-C197</f>
        <v>13.100000000000136</v>
      </c>
      <c r="F198" s="66" t="s">
        <v>254</v>
      </c>
      <c r="G198" s="117" t="s">
        <v>551</v>
      </c>
      <c r="H198" s="68" t="s">
        <v>561</v>
      </c>
      <c r="I198" s="72"/>
      <c r="J198" s="80" t="s">
        <v>44</v>
      </c>
      <c r="K198" s="121" t="s">
        <v>562</v>
      </c>
    </row>
    <row r="199" spans="2:13" s="81" customFormat="1" ht="18">
      <c r="B199" s="105">
        <v>197</v>
      </c>
      <c r="C199" s="65">
        <v>1304.5</v>
      </c>
      <c r="D199" s="65">
        <f t="shared" ref="D199:D263" si="11">D198+E199</f>
        <v>61.299999999999955</v>
      </c>
      <c r="E199" s="65">
        <f t="shared" si="10"/>
        <v>0.59999999999990905</v>
      </c>
      <c r="F199" s="66" t="s">
        <v>405</v>
      </c>
      <c r="G199" s="117" t="s">
        <v>551</v>
      </c>
      <c r="H199" s="68" t="s">
        <v>563</v>
      </c>
      <c r="I199" s="72"/>
      <c r="J199" s="80" t="s">
        <v>61</v>
      </c>
      <c r="K199" s="121"/>
    </row>
    <row r="200" spans="2:13" s="81" customFormat="1" ht="18">
      <c r="B200" s="105">
        <v>198</v>
      </c>
      <c r="C200" s="65">
        <v>1308.5</v>
      </c>
      <c r="D200" s="65">
        <f t="shared" si="11"/>
        <v>65.299999999999955</v>
      </c>
      <c r="E200" s="65">
        <f t="shared" si="10"/>
        <v>4</v>
      </c>
      <c r="F200" s="66" t="s">
        <v>254</v>
      </c>
      <c r="G200" s="117" t="s">
        <v>551</v>
      </c>
      <c r="H200" s="68" t="s">
        <v>564</v>
      </c>
      <c r="I200" s="72"/>
      <c r="J200" s="80" t="s">
        <v>291</v>
      </c>
      <c r="K200" s="121"/>
    </row>
    <row r="201" spans="2:13" s="81" customFormat="1" ht="18">
      <c r="B201" s="105">
        <v>199</v>
      </c>
      <c r="C201" s="65">
        <v>1312.9</v>
      </c>
      <c r="D201" s="65">
        <f t="shared" si="11"/>
        <v>69.700000000000045</v>
      </c>
      <c r="E201" s="65">
        <f t="shared" si="10"/>
        <v>4.4000000000000909</v>
      </c>
      <c r="F201" s="66" t="s">
        <v>254</v>
      </c>
      <c r="G201" s="117" t="s">
        <v>551</v>
      </c>
      <c r="H201" s="68" t="s">
        <v>565</v>
      </c>
      <c r="I201" s="131"/>
      <c r="J201" s="80" t="s">
        <v>62</v>
      </c>
      <c r="K201" s="132"/>
    </row>
    <row r="202" spans="2:13" s="81" customFormat="1" ht="18">
      <c r="B202" s="105">
        <v>200</v>
      </c>
      <c r="C202" s="65">
        <v>1322.3</v>
      </c>
      <c r="D202" s="65">
        <f t="shared" si="11"/>
        <v>79.099999999999909</v>
      </c>
      <c r="E202" s="65">
        <f t="shared" si="10"/>
        <v>9.3999999999998636</v>
      </c>
      <c r="F202" s="66" t="s">
        <v>260</v>
      </c>
      <c r="G202" s="117" t="s">
        <v>551</v>
      </c>
      <c r="H202" s="68" t="s">
        <v>566</v>
      </c>
      <c r="I202" s="131" t="s">
        <v>567</v>
      </c>
      <c r="J202" s="80" t="s">
        <v>568</v>
      </c>
      <c r="K202" s="132" t="s">
        <v>569</v>
      </c>
    </row>
    <row r="203" spans="2:13" s="81" customFormat="1" ht="18">
      <c r="B203" s="105">
        <v>201</v>
      </c>
      <c r="C203" s="65">
        <v>1324.7</v>
      </c>
      <c r="D203" s="65">
        <f t="shared" si="11"/>
        <v>81.5</v>
      </c>
      <c r="E203" s="65">
        <f t="shared" si="10"/>
        <v>2.4000000000000909</v>
      </c>
      <c r="F203" s="66" t="s">
        <v>254</v>
      </c>
      <c r="G203" s="67"/>
      <c r="H203" s="68"/>
      <c r="I203" s="72" t="s">
        <v>570</v>
      </c>
      <c r="J203" s="80" t="s">
        <v>568</v>
      </c>
      <c r="K203" s="121"/>
    </row>
    <row r="204" spans="2:13" s="81" customFormat="1" ht="18">
      <c r="B204" s="105">
        <v>202</v>
      </c>
      <c r="C204" s="65">
        <v>1324.8</v>
      </c>
      <c r="D204" s="65">
        <f t="shared" si="11"/>
        <v>81.599999999999909</v>
      </c>
      <c r="E204" s="65">
        <f t="shared" si="10"/>
        <v>9.9999999999909051E-2</v>
      </c>
      <c r="F204" s="66" t="s">
        <v>554</v>
      </c>
      <c r="G204" s="67"/>
      <c r="H204" s="68"/>
      <c r="I204" s="72" t="s">
        <v>571</v>
      </c>
      <c r="J204" s="125" t="s">
        <v>572</v>
      </c>
      <c r="K204" s="121"/>
    </row>
    <row r="205" spans="2:13" s="81" customFormat="1" ht="18">
      <c r="B205" s="105">
        <v>203</v>
      </c>
      <c r="C205" s="65">
        <v>1334</v>
      </c>
      <c r="D205" s="65">
        <f t="shared" si="11"/>
        <v>90.799999999999955</v>
      </c>
      <c r="E205" s="65">
        <f t="shared" si="10"/>
        <v>9.2000000000000455</v>
      </c>
      <c r="F205" s="66" t="s">
        <v>254</v>
      </c>
      <c r="G205" s="117" t="s">
        <v>551</v>
      </c>
      <c r="H205" s="68" t="s">
        <v>573</v>
      </c>
      <c r="I205" s="72"/>
      <c r="J205" s="80" t="s">
        <v>45</v>
      </c>
      <c r="K205" s="121"/>
    </row>
    <row r="206" spans="2:13" s="81" customFormat="1" ht="18">
      <c r="B206" s="105">
        <v>204</v>
      </c>
      <c r="C206" s="65">
        <v>1338.1</v>
      </c>
      <c r="D206" s="65">
        <f t="shared" si="11"/>
        <v>94.899999999999864</v>
      </c>
      <c r="E206" s="65">
        <f t="shared" si="10"/>
        <v>4.0999999999999091</v>
      </c>
      <c r="F206" s="66" t="s">
        <v>254</v>
      </c>
      <c r="G206" s="117" t="s">
        <v>551</v>
      </c>
      <c r="H206" s="68" t="s">
        <v>574</v>
      </c>
      <c r="I206" s="72"/>
      <c r="J206" s="80" t="s">
        <v>23</v>
      </c>
      <c r="K206" s="121"/>
    </row>
    <row r="207" spans="2:13" s="81" customFormat="1" ht="18">
      <c r="B207" s="105">
        <v>205</v>
      </c>
      <c r="C207" s="65">
        <v>1349</v>
      </c>
      <c r="D207" s="65">
        <f t="shared" si="11"/>
        <v>105.79999999999995</v>
      </c>
      <c r="E207" s="65">
        <f t="shared" si="10"/>
        <v>10.900000000000091</v>
      </c>
      <c r="F207" s="66" t="s">
        <v>556</v>
      </c>
      <c r="G207" s="117" t="s">
        <v>551</v>
      </c>
      <c r="H207" s="68" t="s">
        <v>575</v>
      </c>
      <c r="I207" s="131" t="s">
        <v>576</v>
      </c>
      <c r="J207" s="80" t="s">
        <v>577</v>
      </c>
      <c r="K207" s="70"/>
    </row>
    <row r="208" spans="2:13" s="81" customFormat="1" ht="18">
      <c r="B208" s="105">
        <v>206</v>
      </c>
      <c r="C208" s="65">
        <v>1352.7</v>
      </c>
      <c r="D208" s="65">
        <f t="shared" si="11"/>
        <v>109.5</v>
      </c>
      <c r="E208" s="65">
        <f t="shared" si="10"/>
        <v>3.7000000000000455</v>
      </c>
      <c r="F208" s="66" t="s">
        <v>556</v>
      </c>
      <c r="G208" s="117" t="s">
        <v>551</v>
      </c>
      <c r="H208" s="68" t="s">
        <v>578</v>
      </c>
      <c r="I208" s="131" t="s">
        <v>579</v>
      </c>
      <c r="J208" s="80" t="s">
        <v>262</v>
      </c>
      <c r="K208" s="121"/>
    </row>
    <row r="209" spans="2:13" s="81" customFormat="1" ht="18">
      <c r="B209" s="105">
        <v>207</v>
      </c>
      <c r="C209" s="65">
        <v>1353.4</v>
      </c>
      <c r="D209" s="65">
        <f t="shared" si="11"/>
        <v>110.20000000000005</v>
      </c>
      <c r="E209" s="65">
        <f t="shared" si="10"/>
        <v>0.70000000000004547</v>
      </c>
      <c r="F209" s="66" t="s">
        <v>254</v>
      </c>
      <c r="G209" s="117" t="s">
        <v>551</v>
      </c>
      <c r="H209" s="68" t="s">
        <v>580</v>
      </c>
      <c r="I209" s="72"/>
      <c r="J209" s="80" t="s">
        <v>63</v>
      </c>
      <c r="K209" s="121"/>
    </row>
    <row r="210" spans="2:13" s="81" customFormat="1" ht="18">
      <c r="B210" s="107">
        <v>208</v>
      </c>
      <c r="C210" s="108">
        <v>1353.5</v>
      </c>
      <c r="D210" s="108">
        <f t="shared" si="11"/>
        <v>110.29999999999995</v>
      </c>
      <c r="E210" s="108">
        <f t="shared" si="10"/>
        <v>9.9999999999909051E-2</v>
      </c>
      <c r="F210" s="100" t="s">
        <v>581</v>
      </c>
      <c r="G210" s="110"/>
      <c r="H210" s="111"/>
      <c r="I210" s="133" t="s">
        <v>582</v>
      </c>
      <c r="J210" s="112" t="s">
        <v>63</v>
      </c>
      <c r="K210" s="104" t="s">
        <v>798</v>
      </c>
      <c r="M210" s="97" t="s">
        <v>244</v>
      </c>
    </row>
    <row r="211" spans="2:13" s="81" customFormat="1" ht="18">
      <c r="B211" s="105">
        <v>209</v>
      </c>
      <c r="C211" s="65">
        <v>1354.3</v>
      </c>
      <c r="D211" s="65">
        <f>E211</f>
        <v>0.79999999999995453</v>
      </c>
      <c r="E211" s="65">
        <f t="shared" si="10"/>
        <v>0.79999999999995453</v>
      </c>
      <c r="F211" s="66" t="s">
        <v>321</v>
      </c>
      <c r="G211" s="67"/>
      <c r="H211" s="68" t="s">
        <v>583</v>
      </c>
      <c r="I211" s="72" t="s">
        <v>584</v>
      </c>
      <c r="J211" s="80" t="s">
        <v>63</v>
      </c>
      <c r="K211" s="121"/>
    </row>
    <row r="212" spans="2:13" s="81" customFormat="1" ht="18">
      <c r="B212" s="105">
        <v>210</v>
      </c>
      <c r="C212" s="65">
        <v>1356.6</v>
      </c>
      <c r="D212" s="65">
        <f t="shared" ref="D212:D214" si="12">E212</f>
        <v>2.2999999999999545</v>
      </c>
      <c r="E212" s="65">
        <f t="shared" ref="E212:E214" si="13">C212-C211</f>
        <v>2.2999999999999545</v>
      </c>
      <c r="F212" s="66" t="s">
        <v>254</v>
      </c>
      <c r="G212" s="117" t="s">
        <v>551</v>
      </c>
      <c r="H212" s="68" t="s">
        <v>585</v>
      </c>
      <c r="I212" s="72" t="s">
        <v>586</v>
      </c>
      <c r="J212" s="80" t="s">
        <v>757</v>
      </c>
      <c r="K212" s="121"/>
    </row>
    <row r="213" spans="2:13" s="81" customFormat="1" ht="18">
      <c r="B213" s="105">
        <v>211</v>
      </c>
      <c r="C213" s="65">
        <v>1360.2</v>
      </c>
      <c r="D213" s="65">
        <f t="shared" si="12"/>
        <v>3.6000000000001364</v>
      </c>
      <c r="E213" s="65">
        <f t="shared" si="13"/>
        <v>3.6000000000001364</v>
      </c>
      <c r="F213" s="66" t="s">
        <v>588</v>
      </c>
      <c r="G213" s="117" t="s">
        <v>551</v>
      </c>
      <c r="H213" s="68" t="s">
        <v>783</v>
      </c>
      <c r="I213" s="72" t="s">
        <v>784</v>
      </c>
      <c r="J213" s="80" t="s">
        <v>758</v>
      </c>
      <c r="K213" s="121"/>
    </row>
    <row r="214" spans="2:13" s="81" customFormat="1" ht="18">
      <c r="B214" s="105">
        <v>212</v>
      </c>
      <c r="C214" s="65">
        <v>1361.7</v>
      </c>
      <c r="D214" s="65">
        <f t="shared" si="12"/>
        <v>1.5</v>
      </c>
      <c r="E214" s="65">
        <f t="shared" si="13"/>
        <v>1.5</v>
      </c>
      <c r="F214" s="66" t="s">
        <v>254</v>
      </c>
      <c r="G214" s="117" t="s">
        <v>551</v>
      </c>
      <c r="H214" s="68" t="s">
        <v>587</v>
      </c>
      <c r="I214" s="72" t="s">
        <v>759</v>
      </c>
      <c r="J214" s="80" t="s">
        <v>292</v>
      </c>
      <c r="K214" s="121"/>
    </row>
    <row r="215" spans="2:13" s="81" customFormat="1" ht="18">
      <c r="B215" s="105">
        <v>213</v>
      </c>
      <c r="C215" s="65">
        <v>1374.1</v>
      </c>
      <c r="D215" s="65">
        <f t="shared" si="11"/>
        <v>13.899999999999864</v>
      </c>
      <c r="E215" s="65">
        <f t="shared" si="10"/>
        <v>12.399999999999864</v>
      </c>
      <c r="F215" s="66" t="s">
        <v>588</v>
      </c>
      <c r="G215" s="67"/>
      <c r="H215" s="68"/>
      <c r="I215" s="131" t="s">
        <v>589</v>
      </c>
      <c r="J215" s="80" t="s">
        <v>36</v>
      </c>
      <c r="K215" s="121"/>
    </row>
    <row r="216" spans="2:13" s="81" customFormat="1" ht="22.8">
      <c r="B216" s="105">
        <v>214</v>
      </c>
      <c r="C216" s="65">
        <v>1376</v>
      </c>
      <c r="D216" s="65">
        <f t="shared" si="11"/>
        <v>15.799999999999955</v>
      </c>
      <c r="E216" s="65">
        <f t="shared" si="10"/>
        <v>1.9000000000000909</v>
      </c>
      <c r="F216" s="66" t="s">
        <v>321</v>
      </c>
      <c r="G216" s="67"/>
      <c r="H216" s="68"/>
      <c r="I216" s="131" t="s">
        <v>785</v>
      </c>
      <c r="J216" s="80" t="s">
        <v>760</v>
      </c>
      <c r="K216" s="121"/>
    </row>
    <row r="217" spans="2:13" s="81" customFormat="1" ht="18">
      <c r="B217" s="105">
        <v>215</v>
      </c>
      <c r="C217" s="65">
        <v>1383.9</v>
      </c>
      <c r="D217" s="65">
        <f t="shared" si="11"/>
        <v>23.700000000000045</v>
      </c>
      <c r="E217" s="65">
        <f t="shared" si="10"/>
        <v>7.9000000000000909</v>
      </c>
      <c r="F217" s="66" t="s">
        <v>556</v>
      </c>
      <c r="G217" s="117" t="s">
        <v>551</v>
      </c>
      <c r="H217" s="68" t="s">
        <v>590</v>
      </c>
      <c r="I217" s="131" t="s">
        <v>591</v>
      </c>
      <c r="J217" s="80" t="s">
        <v>58</v>
      </c>
      <c r="K217" s="121"/>
    </row>
    <row r="218" spans="2:13" s="81" customFormat="1" ht="33.6">
      <c r="B218" s="105">
        <v>216</v>
      </c>
      <c r="C218" s="65">
        <v>1396.9</v>
      </c>
      <c r="D218" s="65">
        <f t="shared" si="11"/>
        <v>36.700000000000045</v>
      </c>
      <c r="E218" s="65">
        <f t="shared" si="10"/>
        <v>13</v>
      </c>
      <c r="F218" s="66" t="s">
        <v>554</v>
      </c>
      <c r="G218" s="117"/>
      <c r="H218" s="68"/>
      <c r="I218" s="131" t="s">
        <v>592</v>
      </c>
      <c r="J218" s="80" t="s">
        <v>761</v>
      </c>
      <c r="K218" s="121"/>
    </row>
    <row r="219" spans="2:13" s="81" customFormat="1" ht="18">
      <c r="B219" s="105">
        <v>217</v>
      </c>
      <c r="C219" s="65">
        <v>1410.6000000000001</v>
      </c>
      <c r="D219" s="65">
        <f t="shared" si="11"/>
        <v>50.400000000000091</v>
      </c>
      <c r="E219" s="65">
        <f t="shared" si="10"/>
        <v>13.700000000000045</v>
      </c>
      <c r="F219" s="66" t="s">
        <v>556</v>
      </c>
      <c r="G219" s="117" t="s">
        <v>551</v>
      </c>
      <c r="H219" s="68" t="s">
        <v>593</v>
      </c>
      <c r="I219" s="72"/>
      <c r="J219" s="80" t="s">
        <v>64</v>
      </c>
      <c r="K219" s="121"/>
    </row>
    <row r="220" spans="2:13" s="81" customFormat="1" ht="18">
      <c r="B220" s="105">
        <v>218</v>
      </c>
      <c r="C220" s="65">
        <v>1412</v>
      </c>
      <c r="D220" s="65">
        <f t="shared" si="11"/>
        <v>51.799999999999955</v>
      </c>
      <c r="E220" s="65">
        <f t="shared" si="10"/>
        <v>1.3999999999998636</v>
      </c>
      <c r="F220" s="66" t="s">
        <v>254</v>
      </c>
      <c r="G220" s="117" t="s">
        <v>551</v>
      </c>
      <c r="H220" s="68" t="s">
        <v>594</v>
      </c>
      <c r="I220" s="131" t="s">
        <v>595</v>
      </c>
      <c r="J220" s="80" t="s">
        <v>262</v>
      </c>
      <c r="K220" s="121"/>
    </row>
    <row r="221" spans="2:13" s="81" customFormat="1" ht="22.2">
      <c r="B221" s="105">
        <v>219</v>
      </c>
      <c r="C221" s="65">
        <v>1412.6</v>
      </c>
      <c r="D221" s="65">
        <f t="shared" si="11"/>
        <v>52.399999999999864</v>
      </c>
      <c r="E221" s="65">
        <f t="shared" si="10"/>
        <v>0.59999999999990905</v>
      </c>
      <c r="F221" s="66" t="s">
        <v>405</v>
      </c>
      <c r="G221" s="117" t="s">
        <v>551</v>
      </c>
      <c r="H221" s="68" t="s">
        <v>596</v>
      </c>
      <c r="I221" s="72"/>
      <c r="J221" s="120" t="s">
        <v>597</v>
      </c>
      <c r="K221" s="121" t="s">
        <v>786</v>
      </c>
    </row>
    <row r="222" spans="2:13" s="81" customFormat="1" ht="18">
      <c r="B222" s="105">
        <v>220</v>
      </c>
      <c r="C222" s="65">
        <v>1413.8</v>
      </c>
      <c r="D222" s="65">
        <f t="shared" si="11"/>
        <v>53.599999999999909</v>
      </c>
      <c r="E222" s="65">
        <f t="shared" si="10"/>
        <v>1.2000000000000455</v>
      </c>
      <c r="F222" s="66" t="s">
        <v>598</v>
      </c>
      <c r="G222" s="117" t="s">
        <v>551</v>
      </c>
      <c r="H222" s="68"/>
      <c r="I222" s="131" t="s">
        <v>522</v>
      </c>
      <c r="J222" s="80" t="s">
        <v>262</v>
      </c>
      <c r="K222" s="121"/>
    </row>
    <row r="223" spans="2:13" s="81" customFormat="1" ht="18">
      <c r="B223" s="105">
        <v>221</v>
      </c>
      <c r="C223" s="65">
        <v>1414.3</v>
      </c>
      <c r="D223" s="65">
        <f t="shared" si="11"/>
        <v>54.099999999999909</v>
      </c>
      <c r="E223" s="65">
        <f t="shared" si="10"/>
        <v>0.5</v>
      </c>
      <c r="F223" s="66" t="s">
        <v>556</v>
      </c>
      <c r="G223" s="117" t="s">
        <v>551</v>
      </c>
      <c r="H223" s="68" t="s">
        <v>599</v>
      </c>
      <c r="I223" s="131" t="s">
        <v>600</v>
      </c>
      <c r="J223" s="80" t="s">
        <v>21</v>
      </c>
      <c r="K223" s="121"/>
    </row>
    <row r="224" spans="2:13" s="81" customFormat="1" ht="18">
      <c r="B224" s="105">
        <v>222</v>
      </c>
      <c r="C224" s="65">
        <v>1415.1</v>
      </c>
      <c r="D224" s="65">
        <f t="shared" si="11"/>
        <v>54.899999999999864</v>
      </c>
      <c r="E224" s="65">
        <f t="shared" si="10"/>
        <v>0.79999999999995453</v>
      </c>
      <c r="F224" s="66" t="s">
        <v>254</v>
      </c>
      <c r="G224" s="117" t="s">
        <v>551</v>
      </c>
      <c r="H224" s="68" t="s">
        <v>601</v>
      </c>
      <c r="I224" s="131" t="s">
        <v>602</v>
      </c>
      <c r="J224" s="80" t="s">
        <v>262</v>
      </c>
      <c r="K224" s="121"/>
    </row>
    <row r="225" spans="2:11" s="81" customFormat="1" ht="18">
      <c r="B225" s="105">
        <v>223</v>
      </c>
      <c r="C225" s="65">
        <v>1415.2</v>
      </c>
      <c r="D225" s="65">
        <f t="shared" si="11"/>
        <v>55</v>
      </c>
      <c r="E225" s="65">
        <f t="shared" si="10"/>
        <v>0.10000000000013642</v>
      </c>
      <c r="F225" s="66" t="s">
        <v>405</v>
      </c>
      <c r="G225" s="117"/>
      <c r="H225" s="68"/>
      <c r="I225" s="131" t="s">
        <v>603</v>
      </c>
      <c r="J225" s="80" t="s">
        <v>262</v>
      </c>
      <c r="K225" s="121"/>
    </row>
    <row r="226" spans="2:11" s="81" customFormat="1" ht="18">
      <c r="B226" s="105">
        <v>224</v>
      </c>
      <c r="C226" s="65">
        <v>1416.1</v>
      </c>
      <c r="D226" s="65">
        <f t="shared" si="11"/>
        <v>55.899999999999864</v>
      </c>
      <c r="E226" s="65">
        <f t="shared" si="10"/>
        <v>0.89999999999986358</v>
      </c>
      <c r="F226" s="66" t="s">
        <v>254</v>
      </c>
      <c r="G226" s="117"/>
      <c r="H226" s="131" t="s">
        <v>604</v>
      </c>
      <c r="I226" s="131" t="s">
        <v>787</v>
      </c>
      <c r="J226" s="80" t="s">
        <v>262</v>
      </c>
      <c r="K226" s="121"/>
    </row>
    <row r="227" spans="2:11" s="81" customFormat="1" ht="18">
      <c r="B227" s="105">
        <v>225</v>
      </c>
      <c r="C227" s="65">
        <v>1416.3</v>
      </c>
      <c r="D227" s="65">
        <f t="shared" si="11"/>
        <v>56.099999999999909</v>
      </c>
      <c r="E227" s="65">
        <f t="shared" si="10"/>
        <v>0.20000000000004547</v>
      </c>
      <c r="F227" s="66" t="s">
        <v>588</v>
      </c>
      <c r="G227" s="117"/>
      <c r="H227" s="68"/>
      <c r="I227" s="131" t="s">
        <v>788</v>
      </c>
      <c r="J227" s="80" t="s">
        <v>262</v>
      </c>
      <c r="K227" s="121"/>
    </row>
    <row r="228" spans="2:11" s="81" customFormat="1" ht="18">
      <c r="B228" s="105">
        <v>226</v>
      </c>
      <c r="C228" s="65">
        <v>1416.7</v>
      </c>
      <c r="D228" s="65">
        <f t="shared" si="11"/>
        <v>56.5</v>
      </c>
      <c r="E228" s="65">
        <f t="shared" si="10"/>
        <v>0.40000000000009095</v>
      </c>
      <c r="F228" s="66" t="s">
        <v>605</v>
      </c>
      <c r="G228" s="117"/>
      <c r="H228" s="68"/>
      <c r="I228" s="131" t="s">
        <v>789</v>
      </c>
      <c r="J228" s="80" t="s">
        <v>262</v>
      </c>
      <c r="K228" s="121"/>
    </row>
    <row r="229" spans="2:11" s="81" customFormat="1" ht="18">
      <c r="B229" s="105">
        <v>227</v>
      </c>
      <c r="C229" s="65">
        <v>1417.3</v>
      </c>
      <c r="D229" s="65">
        <f t="shared" si="11"/>
        <v>57.099999999999909</v>
      </c>
      <c r="E229" s="65">
        <f t="shared" si="10"/>
        <v>0.59999999999990905</v>
      </c>
      <c r="F229" s="66" t="s">
        <v>554</v>
      </c>
      <c r="G229" s="67"/>
      <c r="H229" s="68"/>
      <c r="I229" s="72" t="s">
        <v>790</v>
      </c>
      <c r="J229" s="80" t="s">
        <v>262</v>
      </c>
      <c r="K229" s="121"/>
    </row>
    <row r="230" spans="2:11" s="81" customFormat="1" ht="18">
      <c r="B230" s="105">
        <v>228</v>
      </c>
      <c r="C230" s="65">
        <v>1417.5</v>
      </c>
      <c r="D230" s="65">
        <f t="shared" si="11"/>
        <v>57.299999999999955</v>
      </c>
      <c r="E230" s="65">
        <f t="shared" si="10"/>
        <v>0.20000000000004547</v>
      </c>
      <c r="F230" s="66" t="s">
        <v>254</v>
      </c>
      <c r="G230" s="117" t="s">
        <v>551</v>
      </c>
      <c r="H230" s="68"/>
      <c r="I230" s="131" t="s">
        <v>606</v>
      </c>
      <c r="J230" s="80" t="s">
        <v>65</v>
      </c>
      <c r="K230" s="121"/>
    </row>
    <row r="231" spans="2:11" s="81" customFormat="1" ht="22.8">
      <c r="B231" s="105">
        <v>229</v>
      </c>
      <c r="C231" s="65">
        <v>1420.1</v>
      </c>
      <c r="D231" s="65">
        <f t="shared" si="11"/>
        <v>59.899999999999864</v>
      </c>
      <c r="E231" s="65">
        <f t="shared" si="10"/>
        <v>2.5999999999999091</v>
      </c>
      <c r="F231" s="66" t="s">
        <v>254</v>
      </c>
      <c r="G231" s="117" t="s">
        <v>551</v>
      </c>
      <c r="H231" s="68" t="s">
        <v>607</v>
      </c>
      <c r="I231" s="72" t="s">
        <v>608</v>
      </c>
      <c r="J231" s="80" t="s">
        <v>762</v>
      </c>
      <c r="K231" s="121"/>
    </row>
    <row r="232" spans="2:11" s="81" customFormat="1" ht="18">
      <c r="B232" s="105">
        <v>230</v>
      </c>
      <c r="C232" s="65">
        <v>1423.5</v>
      </c>
      <c r="D232" s="65">
        <f t="shared" si="11"/>
        <v>63.299999999999955</v>
      </c>
      <c r="E232" s="65">
        <f t="shared" si="10"/>
        <v>3.4000000000000909</v>
      </c>
      <c r="F232" s="66" t="s">
        <v>254</v>
      </c>
      <c r="G232" s="117"/>
      <c r="H232" s="68"/>
      <c r="I232" s="131" t="s">
        <v>609</v>
      </c>
      <c r="J232" s="80" t="s">
        <v>66</v>
      </c>
      <c r="K232" s="121"/>
    </row>
    <row r="233" spans="2:11" s="81" customFormat="1" ht="18">
      <c r="B233" s="105">
        <v>231</v>
      </c>
      <c r="C233" s="65">
        <v>1423.6</v>
      </c>
      <c r="D233" s="65">
        <f t="shared" si="11"/>
        <v>63.399999999999864</v>
      </c>
      <c r="E233" s="65">
        <f t="shared" si="10"/>
        <v>9.9999999999909051E-2</v>
      </c>
      <c r="F233" s="66" t="s">
        <v>325</v>
      </c>
      <c r="G233" s="67"/>
      <c r="H233" s="68"/>
      <c r="I233" s="72"/>
      <c r="J233" s="80" t="s">
        <v>67</v>
      </c>
      <c r="K233" s="121"/>
    </row>
    <row r="234" spans="2:11" s="81" customFormat="1" ht="18">
      <c r="B234" s="105">
        <v>232</v>
      </c>
      <c r="C234" s="65">
        <v>1425.9</v>
      </c>
      <c r="D234" s="65">
        <f t="shared" si="11"/>
        <v>65.700000000000045</v>
      </c>
      <c r="E234" s="65">
        <f t="shared" si="10"/>
        <v>2.3000000000001819</v>
      </c>
      <c r="F234" s="66" t="s">
        <v>556</v>
      </c>
      <c r="G234" s="117" t="s">
        <v>551</v>
      </c>
      <c r="H234" s="68" t="s">
        <v>610</v>
      </c>
      <c r="I234" s="72" t="s">
        <v>791</v>
      </c>
      <c r="J234" s="80" t="s">
        <v>293</v>
      </c>
      <c r="K234" s="121"/>
    </row>
    <row r="235" spans="2:11" s="81" customFormat="1" ht="52.8">
      <c r="B235" s="105">
        <v>233</v>
      </c>
      <c r="C235" s="65">
        <v>1427.4</v>
      </c>
      <c r="D235" s="65">
        <f t="shared" si="11"/>
        <v>67.200000000000045</v>
      </c>
      <c r="E235" s="65">
        <f t="shared" si="10"/>
        <v>1.5</v>
      </c>
      <c r="F235" s="66" t="s">
        <v>556</v>
      </c>
      <c r="G235" s="117" t="s">
        <v>551</v>
      </c>
      <c r="H235" s="68" t="s">
        <v>611</v>
      </c>
      <c r="I235" s="72" t="s">
        <v>612</v>
      </c>
      <c r="J235" s="80" t="s">
        <v>613</v>
      </c>
      <c r="K235" s="121"/>
    </row>
    <row r="236" spans="2:11" s="81" customFormat="1" ht="21.6">
      <c r="B236" s="105">
        <v>234</v>
      </c>
      <c r="C236" s="65">
        <v>1436.9</v>
      </c>
      <c r="D236" s="65">
        <f t="shared" si="11"/>
        <v>76.700000000000045</v>
      </c>
      <c r="E236" s="65">
        <f t="shared" si="10"/>
        <v>9.5</v>
      </c>
      <c r="F236" s="66" t="s">
        <v>605</v>
      </c>
      <c r="G236" s="117" t="s">
        <v>551</v>
      </c>
      <c r="H236" s="68" t="s">
        <v>614</v>
      </c>
      <c r="I236" s="72"/>
      <c r="J236" s="80" t="s">
        <v>615</v>
      </c>
      <c r="K236" s="121" t="s">
        <v>616</v>
      </c>
    </row>
    <row r="237" spans="2:11" s="81" customFormat="1" ht="22.2">
      <c r="B237" s="105">
        <v>235</v>
      </c>
      <c r="C237" s="65">
        <v>1439.1</v>
      </c>
      <c r="D237" s="65">
        <f t="shared" si="11"/>
        <v>78.899999999999864</v>
      </c>
      <c r="E237" s="65">
        <f t="shared" si="10"/>
        <v>2.1999999999998181</v>
      </c>
      <c r="F237" s="66" t="s">
        <v>325</v>
      </c>
      <c r="G237" s="67"/>
      <c r="H237" s="68"/>
      <c r="I237" s="72"/>
      <c r="J237" s="80" t="s">
        <v>617</v>
      </c>
      <c r="K237" s="121"/>
    </row>
    <row r="238" spans="2:11" s="81" customFormat="1" ht="18">
      <c r="B238" s="105">
        <v>236</v>
      </c>
      <c r="C238" s="65">
        <v>1443.7</v>
      </c>
      <c r="D238" s="65">
        <f t="shared" si="11"/>
        <v>83.5</v>
      </c>
      <c r="E238" s="65">
        <f t="shared" si="10"/>
        <v>4.6000000000001364</v>
      </c>
      <c r="F238" s="66" t="s">
        <v>556</v>
      </c>
      <c r="G238" s="67"/>
      <c r="H238" s="68"/>
      <c r="I238" s="72"/>
      <c r="J238" s="80"/>
      <c r="K238" s="121"/>
    </row>
    <row r="239" spans="2:11" s="81" customFormat="1" ht="18">
      <c r="B239" s="105">
        <v>237</v>
      </c>
      <c r="C239" s="65">
        <v>1444</v>
      </c>
      <c r="D239" s="65">
        <f t="shared" si="11"/>
        <v>83.799999999999955</v>
      </c>
      <c r="E239" s="65">
        <f t="shared" si="10"/>
        <v>0.29999999999995453</v>
      </c>
      <c r="F239" s="66" t="s">
        <v>254</v>
      </c>
      <c r="G239" s="117" t="s">
        <v>551</v>
      </c>
      <c r="H239" s="68" t="s">
        <v>618</v>
      </c>
      <c r="I239" s="72"/>
      <c r="J239" s="80" t="s">
        <v>46</v>
      </c>
      <c r="K239" s="121"/>
    </row>
    <row r="240" spans="2:11" s="81" customFormat="1" ht="18">
      <c r="B240" s="105">
        <v>238</v>
      </c>
      <c r="C240" s="65">
        <v>1458.6</v>
      </c>
      <c r="D240" s="65">
        <f t="shared" si="11"/>
        <v>98.399999999999864</v>
      </c>
      <c r="E240" s="65">
        <f t="shared" si="10"/>
        <v>14.599999999999909</v>
      </c>
      <c r="F240" s="66" t="s">
        <v>325</v>
      </c>
      <c r="G240" s="117" t="s">
        <v>551</v>
      </c>
      <c r="H240" s="68" t="s">
        <v>619</v>
      </c>
      <c r="I240" s="72"/>
      <c r="J240" s="80" t="s">
        <v>68</v>
      </c>
      <c r="K240" s="121"/>
    </row>
    <row r="241" spans="2:11" s="81" customFormat="1" ht="18">
      <c r="B241" s="105">
        <v>239</v>
      </c>
      <c r="C241" s="65">
        <v>1459.6</v>
      </c>
      <c r="D241" s="65">
        <f t="shared" si="11"/>
        <v>99.399999999999864</v>
      </c>
      <c r="E241" s="65">
        <f t="shared" si="10"/>
        <v>1</v>
      </c>
      <c r="F241" s="66" t="s">
        <v>260</v>
      </c>
      <c r="G241" s="117"/>
      <c r="H241" s="68"/>
      <c r="I241" s="72" t="s">
        <v>257</v>
      </c>
      <c r="J241" s="80" t="s">
        <v>763</v>
      </c>
      <c r="K241" s="121"/>
    </row>
    <row r="242" spans="2:11" s="81" customFormat="1" ht="18">
      <c r="B242" s="105">
        <v>240</v>
      </c>
      <c r="C242" s="65">
        <v>1462.4</v>
      </c>
      <c r="D242" s="65">
        <f t="shared" si="11"/>
        <v>102.20000000000005</v>
      </c>
      <c r="E242" s="65">
        <f t="shared" si="10"/>
        <v>2.8000000000001819</v>
      </c>
      <c r="F242" s="66" t="s">
        <v>605</v>
      </c>
      <c r="G242" s="67"/>
      <c r="H242" s="68"/>
      <c r="I242" s="72"/>
      <c r="J242" s="80" t="s">
        <v>68</v>
      </c>
      <c r="K242" s="121"/>
    </row>
    <row r="243" spans="2:11" s="81" customFormat="1" ht="18">
      <c r="B243" s="105">
        <v>241</v>
      </c>
      <c r="C243" s="65">
        <v>1468.6</v>
      </c>
      <c r="D243" s="65">
        <f t="shared" si="11"/>
        <v>108.39999999999986</v>
      </c>
      <c r="E243" s="65">
        <f t="shared" si="10"/>
        <v>6.1999999999998181</v>
      </c>
      <c r="F243" s="66" t="s">
        <v>605</v>
      </c>
      <c r="G243" s="67"/>
      <c r="H243" s="68"/>
      <c r="I243" s="72"/>
      <c r="J243" s="80"/>
      <c r="K243" s="121"/>
    </row>
    <row r="244" spans="2:11" s="81" customFormat="1" ht="18">
      <c r="B244" s="105">
        <v>242</v>
      </c>
      <c r="C244" s="65">
        <v>1470.1</v>
      </c>
      <c r="D244" s="65">
        <f t="shared" si="11"/>
        <v>109.89999999999986</v>
      </c>
      <c r="E244" s="65">
        <f t="shared" si="10"/>
        <v>1.5</v>
      </c>
      <c r="F244" s="66" t="s">
        <v>554</v>
      </c>
      <c r="G244" s="67"/>
      <c r="H244" s="68"/>
      <c r="I244" s="72" t="s">
        <v>620</v>
      </c>
      <c r="J244" s="125"/>
      <c r="K244" s="121"/>
    </row>
    <row r="245" spans="2:11" s="81" customFormat="1" ht="18">
      <c r="B245" s="105">
        <v>243</v>
      </c>
      <c r="C245" s="65">
        <v>1470.2</v>
      </c>
      <c r="D245" s="65">
        <f t="shared" si="11"/>
        <v>110</v>
      </c>
      <c r="E245" s="65">
        <f t="shared" si="10"/>
        <v>0.10000000000013642</v>
      </c>
      <c r="F245" s="66" t="s">
        <v>254</v>
      </c>
      <c r="G245" s="117" t="s">
        <v>551</v>
      </c>
      <c r="H245" s="68" t="s">
        <v>621</v>
      </c>
      <c r="I245" s="72"/>
      <c r="J245" s="80" t="s">
        <v>11</v>
      </c>
      <c r="K245" s="121"/>
    </row>
    <row r="246" spans="2:11" s="81" customFormat="1" ht="18">
      <c r="B246" s="105">
        <v>244</v>
      </c>
      <c r="C246" s="65">
        <v>1470.3</v>
      </c>
      <c r="D246" s="65">
        <f t="shared" si="11"/>
        <v>110.09999999999991</v>
      </c>
      <c r="E246" s="65">
        <f t="shared" si="10"/>
        <v>9.9999999999909051E-2</v>
      </c>
      <c r="F246" s="66" t="s">
        <v>605</v>
      </c>
      <c r="G246" s="117" t="s">
        <v>551</v>
      </c>
      <c r="H246" s="68" t="s">
        <v>622</v>
      </c>
      <c r="I246" s="72"/>
      <c r="J246" s="80" t="s">
        <v>69</v>
      </c>
      <c r="K246" s="121"/>
    </row>
    <row r="247" spans="2:11" s="81" customFormat="1" ht="21.6">
      <c r="B247" s="105">
        <v>245</v>
      </c>
      <c r="C247" s="65">
        <v>1472.1</v>
      </c>
      <c r="D247" s="65">
        <f t="shared" si="11"/>
        <v>111.89999999999986</v>
      </c>
      <c r="E247" s="65">
        <f t="shared" si="10"/>
        <v>1.7999999999999545</v>
      </c>
      <c r="F247" s="66" t="s">
        <v>325</v>
      </c>
      <c r="G247" s="67"/>
      <c r="H247" s="68"/>
      <c r="I247" s="72"/>
      <c r="J247" s="80" t="s">
        <v>11</v>
      </c>
      <c r="K247" s="128" t="s">
        <v>792</v>
      </c>
    </row>
    <row r="248" spans="2:11" s="81" customFormat="1" ht="18">
      <c r="B248" s="105">
        <v>246</v>
      </c>
      <c r="C248" s="65">
        <v>1497</v>
      </c>
      <c r="D248" s="65">
        <f t="shared" si="11"/>
        <v>136.79999999999995</v>
      </c>
      <c r="E248" s="65">
        <f t="shared" si="10"/>
        <v>24.900000000000091</v>
      </c>
      <c r="F248" s="66" t="s">
        <v>260</v>
      </c>
      <c r="G248" s="67"/>
      <c r="H248" s="68"/>
      <c r="I248" s="131" t="s">
        <v>623</v>
      </c>
      <c r="J248" s="80" t="s">
        <v>11</v>
      </c>
      <c r="K248" s="128"/>
    </row>
    <row r="249" spans="2:11" s="81" customFormat="1" ht="18">
      <c r="B249" s="105">
        <v>247</v>
      </c>
      <c r="C249" s="65">
        <v>1497.4</v>
      </c>
      <c r="D249" s="65">
        <f t="shared" si="11"/>
        <v>137.20000000000005</v>
      </c>
      <c r="E249" s="65">
        <f t="shared" si="10"/>
        <v>0.40000000000009095</v>
      </c>
      <c r="F249" s="66" t="s">
        <v>325</v>
      </c>
      <c r="G249" s="117" t="s">
        <v>551</v>
      </c>
      <c r="H249" s="68"/>
      <c r="I249" s="72"/>
      <c r="J249" s="80" t="s">
        <v>11</v>
      </c>
      <c r="K249" s="121"/>
    </row>
    <row r="250" spans="2:11" s="81" customFormat="1" ht="18">
      <c r="B250" s="105">
        <v>248</v>
      </c>
      <c r="C250" s="65">
        <v>1498.2</v>
      </c>
      <c r="D250" s="135">
        <f t="shared" si="11"/>
        <v>138</v>
      </c>
      <c r="E250" s="65">
        <f t="shared" si="10"/>
        <v>0.79999999999995453</v>
      </c>
      <c r="F250" s="66" t="s">
        <v>321</v>
      </c>
      <c r="G250" s="117"/>
      <c r="H250" s="68"/>
      <c r="I250" s="72" t="s">
        <v>624</v>
      </c>
      <c r="J250" s="80" t="s">
        <v>11</v>
      </c>
      <c r="K250" s="121"/>
    </row>
    <row r="251" spans="2:11" s="81" customFormat="1" ht="18">
      <c r="B251" s="105">
        <v>249</v>
      </c>
      <c r="C251" s="65">
        <v>1532.4</v>
      </c>
      <c r="D251" s="65">
        <f t="shared" si="11"/>
        <v>172.20000000000005</v>
      </c>
      <c r="E251" s="65">
        <f t="shared" si="10"/>
        <v>34.200000000000045</v>
      </c>
      <c r="F251" s="66" t="s">
        <v>260</v>
      </c>
      <c r="G251" s="117"/>
      <c r="H251" s="68" t="s">
        <v>625</v>
      </c>
      <c r="I251" s="131" t="s">
        <v>626</v>
      </c>
      <c r="J251" s="80" t="s">
        <v>70</v>
      </c>
      <c r="K251" s="121"/>
    </row>
    <row r="252" spans="2:11" s="81" customFormat="1" ht="18">
      <c r="B252" s="105">
        <v>250</v>
      </c>
      <c r="C252" s="65">
        <v>1536.3</v>
      </c>
      <c r="D252" s="65">
        <f t="shared" si="11"/>
        <v>176.09999999999991</v>
      </c>
      <c r="E252" s="65">
        <f t="shared" si="10"/>
        <v>3.8999999999998636</v>
      </c>
      <c r="F252" s="66" t="s">
        <v>325</v>
      </c>
      <c r="G252" s="117" t="s">
        <v>551</v>
      </c>
      <c r="H252" s="68" t="s">
        <v>627</v>
      </c>
      <c r="I252" s="72"/>
      <c r="J252" s="80" t="s">
        <v>70</v>
      </c>
      <c r="K252" s="121"/>
    </row>
    <row r="253" spans="2:11" s="81" customFormat="1" ht="18">
      <c r="B253" s="105">
        <v>251</v>
      </c>
      <c r="C253" s="65">
        <v>1536.5</v>
      </c>
      <c r="D253" s="65">
        <f t="shared" si="11"/>
        <v>176.29999999999995</v>
      </c>
      <c r="E253" s="65">
        <f t="shared" si="10"/>
        <v>0.20000000000004547</v>
      </c>
      <c r="F253" s="66" t="s">
        <v>554</v>
      </c>
      <c r="G253" s="67"/>
      <c r="H253" s="68"/>
      <c r="I253" s="72"/>
      <c r="J253" s="80" t="s">
        <v>294</v>
      </c>
      <c r="K253" s="121"/>
    </row>
    <row r="254" spans="2:11" s="81" customFormat="1" ht="18">
      <c r="B254" s="105">
        <v>252</v>
      </c>
      <c r="C254" s="65">
        <v>1537.2</v>
      </c>
      <c r="D254" s="65">
        <f t="shared" si="11"/>
        <v>177</v>
      </c>
      <c r="E254" s="65">
        <f t="shared" si="10"/>
        <v>0.70000000000004547</v>
      </c>
      <c r="F254" s="66" t="s">
        <v>325</v>
      </c>
      <c r="G254" s="67"/>
      <c r="H254" s="68"/>
      <c r="I254" s="72"/>
      <c r="J254" s="80" t="s">
        <v>206</v>
      </c>
      <c r="K254" s="121"/>
    </row>
    <row r="255" spans="2:11" s="81" customFormat="1" ht="18">
      <c r="B255" s="105">
        <v>253</v>
      </c>
      <c r="C255" s="65">
        <v>1537.5</v>
      </c>
      <c r="D255" s="65">
        <f t="shared" si="11"/>
        <v>177.29999999999995</v>
      </c>
      <c r="E255" s="65">
        <f t="shared" si="10"/>
        <v>0.29999999999995453</v>
      </c>
      <c r="F255" s="66" t="s">
        <v>556</v>
      </c>
      <c r="G255" s="117" t="s">
        <v>551</v>
      </c>
      <c r="H255" s="68"/>
      <c r="I255" s="72"/>
      <c r="J255" s="80" t="s">
        <v>70</v>
      </c>
      <c r="K255" s="121"/>
    </row>
    <row r="256" spans="2:11" s="81" customFormat="1" ht="18">
      <c r="B256" s="105">
        <v>254</v>
      </c>
      <c r="C256" s="65">
        <v>1539.1</v>
      </c>
      <c r="D256" s="65">
        <f t="shared" si="11"/>
        <v>178.89999999999986</v>
      </c>
      <c r="E256" s="65">
        <f t="shared" si="10"/>
        <v>1.5999999999999091</v>
      </c>
      <c r="F256" s="66" t="s">
        <v>254</v>
      </c>
      <c r="G256" s="117" t="s">
        <v>551</v>
      </c>
      <c r="H256" s="68" t="s">
        <v>628</v>
      </c>
      <c r="I256" s="72" t="s">
        <v>629</v>
      </c>
      <c r="J256" s="80" t="s">
        <v>11</v>
      </c>
      <c r="K256" s="121"/>
    </row>
    <row r="257" spans="2:13" s="81" customFormat="1" ht="18">
      <c r="B257" s="105">
        <v>255</v>
      </c>
      <c r="C257" s="65">
        <v>1571.5</v>
      </c>
      <c r="D257" s="65">
        <f t="shared" si="11"/>
        <v>211.29999999999995</v>
      </c>
      <c r="E257" s="65">
        <f t="shared" si="10"/>
        <v>32.400000000000091</v>
      </c>
      <c r="F257" s="66" t="s">
        <v>254</v>
      </c>
      <c r="G257" s="117" t="s">
        <v>551</v>
      </c>
      <c r="H257" s="68" t="s">
        <v>630</v>
      </c>
      <c r="I257" s="131" t="s">
        <v>631</v>
      </c>
      <c r="J257" s="80" t="s">
        <v>11</v>
      </c>
      <c r="K257" s="128" t="s">
        <v>793</v>
      </c>
    </row>
    <row r="258" spans="2:13" s="81" customFormat="1" ht="18">
      <c r="B258" s="105">
        <v>256</v>
      </c>
      <c r="C258" s="65">
        <v>1572.2</v>
      </c>
      <c r="D258" s="65">
        <f t="shared" si="11"/>
        <v>212</v>
      </c>
      <c r="E258" s="65">
        <f t="shared" si="10"/>
        <v>0.70000000000004547</v>
      </c>
      <c r="F258" s="66" t="s">
        <v>556</v>
      </c>
      <c r="G258" s="117" t="s">
        <v>551</v>
      </c>
      <c r="H258" s="68"/>
      <c r="I258" s="131" t="s">
        <v>632</v>
      </c>
      <c r="J258" s="80" t="s">
        <v>633</v>
      </c>
      <c r="K258" s="76" t="s">
        <v>634</v>
      </c>
    </row>
    <row r="259" spans="2:13" s="81" customFormat="1" ht="18">
      <c r="B259" s="105">
        <v>257</v>
      </c>
      <c r="C259" s="65">
        <v>1576.4</v>
      </c>
      <c r="D259" s="65">
        <f t="shared" si="11"/>
        <v>216.20000000000005</v>
      </c>
      <c r="E259" s="65">
        <f t="shared" si="10"/>
        <v>4.2000000000000455</v>
      </c>
      <c r="F259" s="66" t="s">
        <v>254</v>
      </c>
      <c r="G259" s="117" t="s">
        <v>551</v>
      </c>
      <c r="H259" s="68" t="s">
        <v>635</v>
      </c>
      <c r="I259" s="72"/>
      <c r="J259" s="80" t="s">
        <v>295</v>
      </c>
      <c r="K259" s="121"/>
    </row>
    <row r="260" spans="2:13" s="81" customFormat="1" ht="18">
      <c r="B260" s="105">
        <v>258</v>
      </c>
      <c r="C260" s="65">
        <v>1611.9</v>
      </c>
      <c r="D260" s="65">
        <f t="shared" si="11"/>
        <v>251.70000000000005</v>
      </c>
      <c r="E260" s="65">
        <f t="shared" si="10"/>
        <v>35.5</v>
      </c>
      <c r="F260" s="66" t="s">
        <v>605</v>
      </c>
      <c r="G260" s="117" t="s">
        <v>551</v>
      </c>
      <c r="H260" s="68" t="s">
        <v>636</v>
      </c>
      <c r="I260" s="72" t="s">
        <v>764</v>
      </c>
      <c r="J260" s="80" t="s">
        <v>10</v>
      </c>
      <c r="K260" s="121"/>
    </row>
    <row r="261" spans="2:13" s="81" customFormat="1" ht="18">
      <c r="B261" s="105">
        <v>259</v>
      </c>
      <c r="C261" s="65">
        <v>1616.2</v>
      </c>
      <c r="D261" s="65">
        <f t="shared" si="11"/>
        <v>256</v>
      </c>
      <c r="E261" s="65">
        <f t="shared" si="10"/>
        <v>4.2999999999999545</v>
      </c>
      <c r="F261" s="66" t="s">
        <v>325</v>
      </c>
      <c r="G261" s="117" t="s">
        <v>551</v>
      </c>
      <c r="H261" s="68" t="s">
        <v>637</v>
      </c>
      <c r="I261" s="72"/>
      <c r="J261" s="120" t="s">
        <v>10</v>
      </c>
      <c r="K261" s="121"/>
    </row>
    <row r="262" spans="2:13" s="81" customFormat="1" ht="18">
      <c r="B262" s="105">
        <v>260</v>
      </c>
      <c r="C262" s="65">
        <v>1635.4</v>
      </c>
      <c r="D262" s="65">
        <f t="shared" si="11"/>
        <v>275.20000000000005</v>
      </c>
      <c r="E262" s="65">
        <f t="shared" si="10"/>
        <v>19.200000000000045</v>
      </c>
      <c r="F262" s="66" t="s">
        <v>638</v>
      </c>
      <c r="G262" s="117"/>
      <c r="H262" s="68"/>
      <c r="I262" s="131" t="s">
        <v>639</v>
      </c>
      <c r="J262" s="120" t="s">
        <v>640</v>
      </c>
      <c r="K262" s="121"/>
    </row>
    <row r="263" spans="2:13" s="81" customFormat="1" ht="18">
      <c r="B263" s="105">
        <v>261</v>
      </c>
      <c r="C263" s="65">
        <v>1655.8</v>
      </c>
      <c r="D263" s="65">
        <f t="shared" si="11"/>
        <v>295.59999999999991</v>
      </c>
      <c r="E263" s="65">
        <f t="shared" ref="E263:E326" si="14">C263-C262</f>
        <v>20.399999999999864</v>
      </c>
      <c r="F263" s="66" t="s">
        <v>556</v>
      </c>
      <c r="G263" s="117" t="s">
        <v>551</v>
      </c>
      <c r="H263" s="68"/>
      <c r="I263" s="72"/>
      <c r="J263" s="80" t="s">
        <v>641</v>
      </c>
      <c r="K263" s="121"/>
    </row>
    <row r="264" spans="2:13" s="81" customFormat="1" ht="18">
      <c r="B264" s="105">
        <v>262</v>
      </c>
      <c r="C264" s="65">
        <v>1657.2</v>
      </c>
      <c r="D264" s="65">
        <f t="shared" ref="D264:D327" si="15">D263+E264</f>
        <v>297</v>
      </c>
      <c r="E264" s="65">
        <f t="shared" si="14"/>
        <v>1.4000000000000909</v>
      </c>
      <c r="F264" s="66" t="s">
        <v>254</v>
      </c>
      <c r="G264" s="117" t="s">
        <v>551</v>
      </c>
      <c r="H264" s="68" t="s">
        <v>794</v>
      </c>
      <c r="I264" s="72" t="s">
        <v>642</v>
      </c>
      <c r="J264" s="80" t="s">
        <v>25</v>
      </c>
      <c r="K264" s="121"/>
    </row>
    <row r="265" spans="2:13" s="81" customFormat="1" ht="18">
      <c r="B265" s="107">
        <v>263</v>
      </c>
      <c r="C265" s="108">
        <v>1657.6</v>
      </c>
      <c r="D265" s="108">
        <f t="shared" si="15"/>
        <v>297.39999999999986</v>
      </c>
      <c r="E265" s="108">
        <f t="shared" si="14"/>
        <v>0.39999999999986358</v>
      </c>
      <c r="F265" s="109" t="s">
        <v>370</v>
      </c>
      <c r="G265" s="110"/>
      <c r="H265" s="111"/>
      <c r="I265" s="133" t="s">
        <v>643</v>
      </c>
      <c r="J265" s="112" t="s">
        <v>9</v>
      </c>
      <c r="K265" s="124" t="s">
        <v>799</v>
      </c>
      <c r="M265" s="97" t="s">
        <v>245</v>
      </c>
    </row>
    <row r="266" spans="2:13" s="81" customFormat="1" ht="18">
      <c r="B266" s="105">
        <v>264</v>
      </c>
      <c r="C266" s="65">
        <v>1658.4</v>
      </c>
      <c r="D266" s="65">
        <f>E266</f>
        <v>0.8000000000001819</v>
      </c>
      <c r="E266" s="65">
        <f t="shared" si="14"/>
        <v>0.8000000000001819</v>
      </c>
      <c r="F266" s="66" t="s">
        <v>254</v>
      </c>
      <c r="G266" s="67" t="s">
        <v>266</v>
      </c>
      <c r="H266" s="68" t="s">
        <v>644</v>
      </c>
      <c r="I266" s="72" t="s">
        <v>645</v>
      </c>
      <c r="J266" s="80" t="s">
        <v>646</v>
      </c>
      <c r="K266" s="121"/>
    </row>
    <row r="267" spans="2:13" s="81" customFormat="1" ht="18">
      <c r="B267" s="105">
        <v>265</v>
      </c>
      <c r="C267" s="65">
        <v>1662.7</v>
      </c>
      <c r="D267" s="65">
        <f t="shared" si="15"/>
        <v>5.1000000000001364</v>
      </c>
      <c r="E267" s="65">
        <f t="shared" si="14"/>
        <v>4.2999999999999545</v>
      </c>
      <c r="F267" s="66" t="s">
        <v>254</v>
      </c>
      <c r="G267" s="117" t="s">
        <v>551</v>
      </c>
      <c r="H267" s="68" t="s">
        <v>647</v>
      </c>
      <c r="I267" s="131" t="s">
        <v>648</v>
      </c>
      <c r="J267" s="80" t="s">
        <v>7</v>
      </c>
      <c r="K267" s="121"/>
    </row>
    <row r="268" spans="2:13" s="81" customFormat="1" ht="18">
      <c r="B268" s="105">
        <v>266</v>
      </c>
      <c r="C268" s="65">
        <v>1663.1000000000001</v>
      </c>
      <c r="D268" s="65">
        <f t="shared" si="15"/>
        <v>5.5000000000002274</v>
      </c>
      <c r="E268" s="65">
        <f t="shared" si="14"/>
        <v>0.40000000000009095</v>
      </c>
      <c r="F268" s="66" t="s">
        <v>556</v>
      </c>
      <c r="G268" s="117" t="s">
        <v>551</v>
      </c>
      <c r="H268" s="68" t="s">
        <v>649</v>
      </c>
      <c r="I268" s="131"/>
      <c r="J268" s="80" t="s">
        <v>8</v>
      </c>
      <c r="K268" s="121" t="s">
        <v>650</v>
      </c>
    </row>
    <row r="269" spans="2:13" s="81" customFormat="1" ht="18">
      <c r="B269" s="105">
        <v>267</v>
      </c>
      <c r="C269" s="65">
        <v>1670.3</v>
      </c>
      <c r="D269" s="65">
        <f t="shared" si="15"/>
        <v>12.700000000000045</v>
      </c>
      <c r="E269" s="65">
        <f t="shared" si="14"/>
        <v>7.1999999999998181</v>
      </c>
      <c r="F269" s="66" t="s">
        <v>405</v>
      </c>
      <c r="G269" s="117"/>
      <c r="H269" s="68"/>
      <c r="I269" s="131" t="s">
        <v>651</v>
      </c>
      <c r="J269" s="80" t="s">
        <v>71</v>
      </c>
      <c r="K269" s="121"/>
    </row>
    <row r="270" spans="2:13" s="81" customFormat="1" ht="18">
      <c r="B270" s="105">
        <v>268</v>
      </c>
      <c r="C270" s="65">
        <v>1670.3999999999999</v>
      </c>
      <c r="D270" s="65">
        <f t="shared" si="15"/>
        <v>12.799999999999955</v>
      </c>
      <c r="E270" s="65">
        <f t="shared" si="14"/>
        <v>9.9999999999909051E-2</v>
      </c>
      <c r="F270" s="66" t="s">
        <v>325</v>
      </c>
      <c r="G270" s="117" t="s">
        <v>551</v>
      </c>
      <c r="H270" s="68"/>
      <c r="I270" s="131" t="s">
        <v>652</v>
      </c>
      <c r="J270" s="80" t="s">
        <v>202</v>
      </c>
      <c r="K270" s="121"/>
    </row>
    <row r="271" spans="2:13" s="81" customFormat="1" ht="18">
      <c r="B271" s="105">
        <v>269</v>
      </c>
      <c r="C271" s="65">
        <v>1676.3</v>
      </c>
      <c r="D271" s="65">
        <f t="shared" si="15"/>
        <v>18.700000000000045</v>
      </c>
      <c r="E271" s="65">
        <f t="shared" si="14"/>
        <v>5.9000000000000909</v>
      </c>
      <c r="F271" s="78" t="s">
        <v>296</v>
      </c>
      <c r="G271" s="136" t="s">
        <v>653</v>
      </c>
      <c r="H271" s="68"/>
      <c r="I271" s="75" t="s">
        <v>297</v>
      </c>
      <c r="J271" s="80" t="s">
        <v>7</v>
      </c>
      <c r="K271" s="121"/>
    </row>
    <row r="272" spans="2:13" s="81" customFormat="1" ht="18">
      <c r="B272" s="105">
        <v>270</v>
      </c>
      <c r="C272" s="65">
        <v>1677.3</v>
      </c>
      <c r="D272" s="65">
        <f t="shared" si="15"/>
        <v>19.700000000000045</v>
      </c>
      <c r="E272" s="65">
        <f t="shared" si="14"/>
        <v>1</v>
      </c>
      <c r="F272" s="66" t="s">
        <v>254</v>
      </c>
      <c r="G272" s="136" t="s">
        <v>653</v>
      </c>
      <c r="H272" s="68"/>
      <c r="I272" s="75" t="s">
        <v>298</v>
      </c>
      <c r="J272" s="80" t="s">
        <v>7</v>
      </c>
      <c r="K272" s="121"/>
    </row>
    <row r="273" spans="2:13" s="81" customFormat="1" ht="18">
      <c r="B273" s="105">
        <v>271</v>
      </c>
      <c r="C273" s="65">
        <v>1681.1</v>
      </c>
      <c r="D273" s="65">
        <f t="shared" si="15"/>
        <v>23.5</v>
      </c>
      <c r="E273" s="65">
        <f t="shared" si="14"/>
        <v>3.7999999999999545</v>
      </c>
      <c r="F273" s="66" t="s">
        <v>254</v>
      </c>
      <c r="G273" s="136" t="s">
        <v>653</v>
      </c>
      <c r="H273" s="68" t="s">
        <v>654</v>
      </c>
      <c r="I273" s="72"/>
      <c r="J273" s="80" t="s">
        <v>6</v>
      </c>
      <c r="K273" s="121"/>
    </row>
    <row r="274" spans="2:13" s="81" customFormat="1" ht="18">
      <c r="B274" s="105">
        <v>272</v>
      </c>
      <c r="C274" s="65">
        <v>1716.7</v>
      </c>
      <c r="D274" s="65">
        <f t="shared" si="15"/>
        <v>59.100000000000136</v>
      </c>
      <c r="E274" s="65">
        <f t="shared" si="14"/>
        <v>35.600000000000136</v>
      </c>
      <c r="F274" s="66" t="s">
        <v>405</v>
      </c>
      <c r="G274" s="136" t="s">
        <v>653</v>
      </c>
      <c r="H274" s="68" t="s">
        <v>655</v>
      </c>
      <c r="I274" s="72"/>
      <c r="J274" s="80" t="s">
        <v>5</v>
      </c>
      <c r="K274" s="121"/>
    </row>
    <row r="275" spans="2:13" s="81" customFormat="1" ht="18">
      <c r="B275" s="105">
        <v>273</v>
      </c>
      <c r="C275" s="65">
        <v>1718.2</v>
      </c>
      <c r="D275" s="65">
        <f t="shared" si="15"/>
        <v>60.600000000000136</v>
      </c>
      <c r="E275" s="65">
        <f t="shared" si="14"/>
        <v>1.5</v>
      </c>
      <c r="F275" s="78" t="s">
        <v>299</v>
      </c>
      <c r="G275" s="136" t="s">
        <v>653</v>
      </c>
      <c r="H275" s="68" t="s">
        <v>656</v>
      </c>
      <c r="I275" s="75" t="s">
        <v>300</v>
      </c>
      <c r="J275" s="80" t="s">
        <v>5</v>
      </c>
      <c r="K275" s="121" t="s">
        <v>657</v>
      </c>
    </row>
    <row r="276" spans="2:13" s="81" customFormat="1" ht="18">
      <c r="B276" s="105">
        <v>274</v>
      </c>
      <c r="C276" s="65">
        <v>1752.5</v>
      </c>
      <c r="D276" s="65">
        <f t="shared" si="15"/>
        <v>94.900000000000091</v>
      </c>
      <c r="E276" s="65">
        <f t="shared" si="14"/>
        <v>34.299999999999955</v>
      </c>
      <c r="F276" s="78" t="s">
        <v>299</v>
      </c>
      <c r="G276" s="136" t="s">
        <v>653</v>
      </c>
      <c r="H276" s="68" t="s">
        <v>658</v>
      </c>
      <c r="I276" s="75" t="s">
        <v>301</v>
      </c>
      <c r="J276" s="80" t="s">
        <v>4</v>
      </c>
      <c r="K276" s="121"/>
    </row>
    <row r="277" spans="2:13" s="81" customFormat="1" ht="18">
      <c r="B277" s="105">
        <v>275</v>
      </c>
      <c r="C277" s="65">
        <v>1783.3</v>
      </c>
      <c r="D277" s="65">
        <f t="shared" si="15"/>
        <v>125.70000000000005</v>
      </c>
      <c r="E277" s="65">
        <f t="shared" si="14"/>
        <v>30.799999999999955</v>
      </c>
      <c r="F277" s="78" t="s">
        <v>302</v>
      </c>
      <c r="G277" s="136"/>
      <c r="H277" s="68"/>
      <c r="I277" s="75" t="s">
        <v>303</v>
      </c>
      <c r="J277" s="80" t="s">
        <v>203</v>
      </c>
      <c r="K277" s="121"/>
    </row>
    <row r="278" spans="2:13" s="81" customFormat="1" ht="22.8">
      <c r="B278" s="105">
        <v>276</v>
      </c>
      <c r="C278" s="65">
        <v>1796.4</v>
      </c>
      <c r="D278" s="65">
        <f t="shared" si="15"/>
        <v>138.80000000000018</v>
      </c>
      <c r="E278" s="65">
        <f t="shared" si="14"/>
        <v>13.100000000000136</v>
      </c>
      <c r="F278" s="78" t="s">
        <v>299</v>
      </c>
      <c r="G278" s="136" t="s">
        <v>653</v>
      </c>
      <c r="H278" s="68"/>
      <c r="I278" s="75" t="s">
        <v>304</v>
      </c>
      <c r="J278" s="80" t="s">
        <v>305</v>
      </c>
      <c r="K278" s="132" t="s">
        <v>659</v>
      </c>
      <c r="M278" s="97"/>
    </row>
    <row r="279" spans="2:13" s="81" customFormat="1" ht="18">
      <c r="B279" s="105">
        <v>277</v>
      </c>
      <c r="C279" s="65">
        <v>1816.1</v>
      </c>
      <c r="D279" s="65">
        <f t="shared" si="15"/>
        <v>158.5</v>
      </c>
      <c r="E279" s="65">
        <f t="shared" si="14"/>
        <v>19.699999999999818</v>
      </c>
      <c r="F279" s="78" t="s">
        <v>299</v>
      </c>
      <c r="G279" s="136" t="s">
        <v>653</v>
      </c>
      <c r="H279" s="68"/>
      <c r="I279" s="75" t="s">
        <v>660</v>
      </c>
      <c r="J279" s="80" t="s">
        <v>2</v>
      </c>
      <c r="K279" s="121"/>
    </row>
    <row r="280" spans="2:13" s="81" customFormat="1" ht="36">
      <c r="B280" s="105">
        <v>278</v>
      </c>
      <c r="C280" s="65">
        <v>1830.6</v>
      </c>
      <c r="D280" s="65">
        <f t="shared" si="15"/>
        <v>173</v>
      </c>
      <c r="E280" s="65">
        <f t="shared" si="14"/>
        <v>14.5</v>
      </c>
      <c r="F280" s="78" t="s">
        <v>299</v>
      </c>
      <c r="G280" s="136" t="s">
        <v>653</v>
      </c>
      <c r="H280" s="68"/>
      <c r="I280" s="75" t="s">
        <v>661</v>
      </c>
      <c r="J280" s="80" t="s">
        <v>5</v>
      </c>
      <c r="K280" s="121"/>
    </row>
    <row r="281" spans="2:13" s="81" customFormat="1" ht="18">
      <c r="B281" s="105">
        <v>279</v>
      </c>
      <c r="C281" s="65">
        <v>1836</v>
      </c>
      <c r="D281" s="65">
        <f t="shared" si="15"/>
        <v>178.40000000000009</v>
      </c>
      <c r="E281" s="65">
        <f t="shared" si="14"/>
        <v>5.4000000000000909</v>
      </c>
      <c r="F281" s="78" t="s">
        <v>299</v>
      </c>
      <c r="G281" s="136" t="s">
        <v>653</v>
      </c>
      <c r="H281" s="68"/>
      <c r="I281" s="75" t="s">
        <v>660</v>
      </c>
      <c r="J281" s="120" t="s">
        <v>205</v>
      </c>
      <c r="K281" s="121"/>
    </row>
    <row r="282" spans="2:13" s="81" customFormat="1" ht="18">
      <c r="B282" s="105">
        <v>280</v>
      </c>
      <c r="C282" s="65">
        <v>1853.8999999999999</v>
      </c>
      <c r="D282" s="65">
        <f t="shared" si="15"/>
        <v>196.29999999999995</v>
      </c>
      <c r="E282" s="65">
        <f t="shared" si="14"/>
        <v>17.899999999999864</v>
      </c>
      <c r="F282" s="66" t="s">
        <v>260</v>
      </c>
      <c r="G282" s="136"/>
      <c r="H282" s="68"/>
      <c r="I282" s="75"/>
      <c r="J282" s="120" t="s">
        <v>662</v>
      </c>
      <c r="K282" s="121"/>
    </row>
    <row r="283" spans="2:13" s="81" customFormat="1" ht="18">
      <c r="B283" s="105">
        <v>281</v>
      </c>
      <c r="C283" s="65">
        <v>1857.3</v>
      </c>
      <c r="D283" s="65">
        <f t="shared" si="15"/>
        <v>199.70000000000005</v>
      </c>
      <c r="E283" s="65">
        <f t="shared" si="14"/>
        <v>3.4000000000000909</v>
      </c>
      <c r="F283" s="66" t="s">
        <v>325</v>
      </c>
      <c r="G283" s="67"/>
      <c r="H283" s="68" t="s">
        <v>264</v>
      </c>
      <c r="I283" s="72" t="s">
        <v>663</v>
      </c>
      <c r="J283" s="80" t="s">
        <v>2</v>
      </c>
      <c r="K283" s="121"/>
    </row>
    <row r="284" spans="2:13" s="81" customFormat="1" ht="18">
      <c r="B284" s="105">
        <v>282</v>
      </c>
      <c r="C284" s="65">
        <v>1911</v>
      </c>
      <c r="D284" s="65">
        <f t="shared" si="15"/>
        <v>253.40000000000009</v>
      </c>
      <c r="E284" s="65">
        <f t="shared" si="14"/>
        <v>53.700000000000045</v>
      </c>
      <c r="F284" s="66" t="s">
        <v>254</v>
      </c>
      <c r="G284" s="117" t="s">
        <v>551</v>
      </c>
      <c r="H284" s="68" t="s">
        <v>664</v>
      </c>
      <c r="I284" s="72"/>
      <c r="J284" s="80" t="s">
        <v>204</v>
      </c>
      <c r="K284" s="121" t="s">
        <v>665</v>
      </c>
    </row>
    <row r="285" spans="2:13" s="81" customFormat="1" ht="18">
      <c r="B285" s="105">
        <v>283</v>
      </c>
      <c r="C285" s="65">
        <v>1914.2</v>
      </c>
      <c r="D285" s="65">
        <f t="shared" si="15"/>
        <v>256.60000000000014</v>
      </c>
      <c r="E285" s="65">
        <f t="shared" si="14"/>
        <v>3.2000000000000455</v>
      </c>
      <c r="F285" s="66" t="s">
        <v>254</v>
      </c>
      <c r="G285" s="117" t="s">
        <v>551</v>
      </c>
      <c r="H285" s="68" t="s">
        <v>666</v>
      </c>
      <c r="I285" s="131" t="s">
        <v>667</v>
      </c>
      <c r="J285" s="80" t="s">
        <v>2</v>
      </c>
      <c r="K285" s="121"/>
    </row>
    <row r="286" spans="2:13" s="81" customFormat="1" ht="36">
      <c r="B286" s="105">
        <v>284</v>
      </c>
      <c r="C286" s="65">
        <v>1918.3</v>
      </c>
      <c r="D286" s="65">
        <f t="shared" si="15"/>
        <v>260.70000000000005</v>
      </c>
      <c r="E286" s="65">
        <f t="shared" si="14"/>
        <v>4.0999999999999091</v>
      </c>
      <c r="F286" s="66" t="s">
        <v>254</v>
      </c>
      <c r="G286" s="117" t="s">
        <v>551</v>
      </c>
      <c r="H286" s="68" t="s">
        <v>668</v>
      </c>
      <c r="I286" s="131" t="s">
        <v>669</v>
      </c>
      <c r="J286" s="80"/>
      <c r="K286" s="121"/>
    </row>
    <row r="287" spans="2:13" s="81" customFormat="1" ht="36">
      <c r="B287" s="105">
        <v>285</v>
      </c>
      <c r="C287" s="65">
        <v>1922.1</v>
      </c>
      <c r="D287" s="65">
        <f t="shared" si="15"/>
        <v>264.5</v>
      </c>
      <c r="E287" s="65">
        <f t="shared" si="14"/>
        <v>3.7999999999999545</v>
      </c>
      <c r="F287" s="66" t="s">
        <v>554</v>
      </c>
      <c r="G287" s="117" t="s">
        <v>551</v>
      </c>
      <c r="H287" s="68" t="s">
        <v>670</v>
      </c>
      <c r="I287" s="131"/>
      <c r="J287" s="80" t="s">
        <v>306</v>
      </c>
      <c r="K287" s="131" t="s">
        <v>671</v>
      </c>
    </row>
    <row r="288" spans="2:13" s="81" customFormat="1" ht="18">
      <c r="B288" s="105">
        <v>286</v>
      </c>
      <c r="C288" s="65">
        <v>1941.1</v>
      </c>
      <c r="D288" s="65">
        <f t="shared" si="15"/>
        <v>283.5</v>
      </c>
      <c r="E288" s="65">
        <f t="shared" si="14"/>
        <v>19</v>
      </c>
      <c r="F288" s="66" t="s">
        <v>554</v>
      </c>
      <c r="G288" s="117" t="s">
        <v>551</v>
      </c>
      <c r="H288" s="68" t="s">
        <v>672</v>
      </c>
      <c r="I288" s="131" t="s">
        <v>673</v>
      </c>
      <c r="J288" s="80" t="s">
        <v>12</v>
      </c>
      <c r="K288" s="121"/>
    </row>
    <row r="289" spans="2:13" s="81" customFormat="1" ht="18">
      <c r="B289" s="107">
        <v>287</v>
      </c>
      <c r="C289" s="108">
        <v>1941.1</v>
      </c>
      <c r="D289" s="108">
        <f t="shared" si="15"/>
        <v>283.5</v>
      </c>
      <c r="E289" s="108">
        <f t="shared" si="14"/>
        <v>0</v>
      </c>
      <c r="F289" s="109" t="s">
        <v>370</v>
      </c>
      <c r="G289" s="110"/>
      <c r="H289" s="111"/>
      <c r="I289" s="133" t="s">
        <v>674</v>
      </c>
      <c r="J289" s="112" t="s">
        <v>307</v>
      </c>
      <c r="K289" s="104" t="s">
        <v>768</v>
      </c>
      <c r="M289" s="97" t="s">
        <v>246</v>
      </c>
    </row>
    <row r="290" spans="2:13" s="81" customFormat="1" ht="18">
      <c r="B290" s="105">
        <v>288</v>
      </c>
      <c r="C290" s="65">
        <v>1965.8</v>
      </c>
      <c r="D290" s="65">
        <f>E290</f>
        <v>24.700000000000045</v>
      </c>
      <c r="E290" s="65">
        <f t="shared" si="14"/>
        <v>24.700000000000045</v>
      </c>
      <c r="F290" s="66" t="s">
        <v>325</v>
      </c>
      <c r="G290" s="117" t="s">
        <v>551</v>
      </c>
      <c r="H290" s="68"/>
      <c r="I290" s="131" t="s">
        <v>675</v>
      </c>
      <c r="J290" s="80" t="s">
        <v>308</v>
      </c>
      <c r="K290" s="121"/>
    </row>
    <row r="291" spans="2:13" s="81" customFormat="1" ht="18">
      <c r="B291" s="105">
        <v>289</v>
      </c>
      <c r="C291" s="65">
        <v>1971.4</v>
      </c>
      <c r="D291" s="65">
        <f t="shared" si="15"/>
        <v>30.300000000000182</v>
      </c>
      <c r="E291" s="65">
        <f t="shared" si="14"/>
        <v>5.6000000000001364</v>
      </c>
      <c r="F291" s="66" t="s">
        <v>254</v>
      </c>
      <c r="G291" s="117" t="s">
        <v>551</v>
      </c>
      <c r="H291" s="68" t="s">
        <v>676</v>
      </c>
      <c r="I291" s="131" t="s">
        <v>677</v>
      </c>
      <c r="J291" s="80" t="s">
        <v>3</v>
      </c>
      <c r="K291" s="121"/>
    </row>
    <row r="292" spans="2:13" s="81" customFormat="1" ht="18">
      <c r="B292" s="105">
        <v>290</v>
      </c>
      <c r="C292" s="65">
        <v>1976.1</v>
      </c>
      <c r="D292" s="65">
        <f t="shared" si="15"/>
        <v>35</v>
      </c>
      <c r="E292" s="65">
        <f t="shared" si="14"/>
        <v>4.6999999999998181</v>
      </c>
      <c r="F292" s="66" t="s">
        <v>254</v>
      </c>
      <c r="G292" s="117" t="s">
        <v>551</v>
      </c>
      <c r="H292" s="68" t="s">
        <v>678</v>
      </c>
      <c r="I292" s="72" t="s">
        <v>679</v>
      </c>
      <c r="J292" s="80" t="s">
        <v>3</v>
      </c>
      <c r="K292" s="121"/>
    </row>
    <row r="293" spans="2:13" s="81" customFormat="1" ht="18">
      <c r="B293" s="107">
        <v>291</v>
      </c>
      <c r="C293" s="108">
        <v>2041.2</v>
      </c>
      <c r="D293" s="108">
        <f t="shared" si="15"/>
        <v>100.10000000000014</v>
      </c>
      <c r="E293" s="108">
        <f t="shared" si="14"/>
        <v>65.100000000000136</v>
      </c>
      <c r="F293" s="100" t="s">
        <v>549</v>
      </c>
      <c r="G293" s="110"/>
      <c r="H293" s="111"/>
      <c r="I293" s="133" t="s">
        <v>680</v>
      </c>
      <c r="J293" s="129" t="s">
        <v>3</v>
      </c>
      <c r="K293" s="104" t="s">
        <v>769</v>
      </c>
      <c r="M293" s="97" t="s">
        <v>247</v>
      </c>
    </row>
    <row r="294" spans="2:13" s="81" customFormat="1" ht="18">
      <c r="B294" s="137">
        <v>292</v>
      </c>
      <c r="C294" s="135">
        <v>2048.5</v>
      </c>
      <c r="D294" s="65">
        <f>E294</f>
        <v>7.2999999999999545</v>
      </c>
      <c r="E294" s="65">
        <f t="shared" si="14"/>
        <v>7.2999999999999545</v>
      </c>
      <c r="F294" s="66" t="s">
        <v>556</v>
      </c>
      <c r="G294" s="138"/>
      <c r="H294" s="76"/>
      <c r="I294" s="139"/>
      <c r="J294" s="80" t="s">
        <v>3</v>
      </c>
      <c r="K294" s="121" t="s">
        <v>681</v>
      </c>
    </row>
    <row r="295" spans="2:13" s="81" customFormat="1" ht="18">
      <c r="B295" s="105">
        <v>293</v>
      </c>
      <c r="C295" s="65">
        <v>2080</v>
      </c>
      <c r="D295" s="65">
        <f t="shared" si="15"/>
        <v>38.799999999999955</v>
      </c>
      <c r="E295" s="65">
        <f t="shared" si="14"/>
        <v>31.5</v>
      </c>
      <c r="F295" s="66" t="s">
        <v>556</v>
      </c>
      <c r="G295" s="117" t="s">
        <v>551</v>
      </c>
      <c r="H295" s="68"/>
      <c r="I295" s="131" t="s">
        <v>682</v>
      </c>
      <c r="J295" s="80" t="s">
        <v>262</v>
      </c>
      <c r="K295" s="121"/>
    </row>
    <row r="296" spans="2:13" s="81" customFormat="1" ht="18">
      <c r="B296" s="105">
        <v>294</v>
      </c>
      <c r="C296" s="65">
        <v>2081.5</v>
      </c>
      <c r="D296" s="65">
        <f t="shared" si="15"/>
        <v>40.299999999999955</v>
      </c>
      <c r="E296" s="65">
        <f t="shared" si="14"/>
        <v>1.5</v>
      </c>
      <c r="F296" s="66" t="s">
        <v>405</v>
      </c>
      <c r="G296" s="117"/>
      <c r="H296" s="68"/>
      <c r="I296" s="131"/>
      <c r="J296" s="80" t="s">
        <v>48</v>
      </c>
      <c r="K296" s="131" t="s">
        <v>683</v>
      </c>
    </row>
    <row r="297" spans="2:13" s="81" customFormat="1" ht="18">
      <c r="B297" s="105">
        <v>295</v>
      </c>
      <c r="C297" s="65">
        <v>2082.9</v>
      </c>
      <c r="D297" s="65">
        <f t="shared" si="15"/>
        <v>41.700000000000045</v>
      </c>
      <c r="E297" s="65">
        <f t="shared" si="14"/>
        <v>1.4000000000000909</v>
      </c>
      <c r="F297" s="66" t="s">
        <v>254</v>
      </c>
      <c r="G297" s="117"/>
      <c r="H297" s="68"/>
      <c r="I297" s="131" t="s">
        <v>684</v>
      </c>
      <c r="J297" s="80" t="s">
        <v>201</v>
      </c>
      <c r="K297" s="121"/>
    </row>
    <row r="298" spans="2:13" s="81" customFormat="1" ht="18">
      <c r="B298" s="105">
        <v>296</v>
      </c>
      <c r="C298" s="65">
        <v>2083.1</v>
      </c>
      <c r="D298" s="65">
        <f t="shared" si="15"/>
        <v>41.899999999999864</v>
      </c>
      <c r="E298" s="65">
        <f t="shared" si="14"/>
        <v>0.1999999999998181</v>
      </c>
      <c r="F298" s="66" t="s">
        <v>556</v>
      </c>
      <c r="G298" s="117"/>
      <c r="H298" s="68"/>
      <c r="I298" s="131" t="s">
        <v>685</v>
      </c>
      <c r="J298" s="80" t="s">
        <v>31</v>
      </c>
      <c r="K298" s="121"/>
    </row>
    <row r="299" spans="2:13" s="81" customFormat="1" ht="18">
      <c r="B299" s="105">
        <v>297</v>
      </c>
      <c r="C299" s="65">
        <v>2085.1999999999998</v>
      </c>
      <c r="D299" s="65">
        <f t="shared" si="15"/>
        <v>43.999999999999773</v>
      </c>
      <c r="E299" s="65">
        <f t="shared" si="14"/>
        <v>2.0999999999999091</v>
      </c>
      <c r="F299" s="66" t="s">
        <v>556</v>
      </c>
      <c r="G299" s="117"/>
      <c r="H299" s="68"/>
      <c r="I299" s="131"/>
      <c r="J299" s="80" t="s">
        <v>72</v>
      </c>
      <c r="K299" s="132" t="s">
        <v>686</v>
      </c>
    </row>
    <row r="300" spans="2:13" s="81" customFormat="1" ht="18">
      <c r="B300" s="105">
        <v>298</v>
      </c>
      <c r="C300" s="65">
        <v>2091.5</v>
      </c>
      <c r="D300" s="65">
        <f t="shared" si="15"/>
        <v>50.299999999999955</v>
      </c>
      <c r="E300" s="65">
        <f t="shared" si="14"/>
        <v>6.3000000000001819</v>
      </c>
      <c r="F300" s="66" t="s">
        <v>556</v>
      </c>
      <c r="G300" s="117" t="s">
        <v>551</v>
      </c>
      <c r="H300" s="68"/>
      <c r="I300" s="131" t="s">
        <v>687</v>
      </c>
      <c r="J300" s="80" t="s">
        <v>3</v>
      </c>
      <c r="K300" s="121"/>
    </row>
    <row r="301" spans="2:13" s="81" customFormat="1" ht="18">
      <c r="B301" s="105">
        <v>299</v>
      </c>
      <c r="C301" s="65">
        <v>2095.5</v>
      </c>
      <c r="D301" s="65">
        <f t="shared" si="15"/>
        <v>54.299999999999955</v>
      </c>
      <c r="E301" s="65">
        <f t="shared" si="14"/>
        <v>4</v>
      </c>
      <c r="F301" s="66" t="s">
        <v>556</v>
      </c>
      <c r="G301" s="117" t="s">
        <v>551</v>
      </c>
      <c r="H301" s="68"/>
      <c r="I301" s="131" t="s">
        <v>688</v>
      </c>
      <c r="J301" s="80" t="s">
        <v>73</v>
      </c>
      <c r="K301" s="121"/>
    </row>
    <row r="302" spans="2:13" s="81" customFormat="1" ht="18">
      <c r="B302" s="105">
        <v>300</v>
      </c>
      <c r="C302" s="65">
        <v>2096.3000000000002</v>
      </c>
      <c r="D302" s="65">
        <f t="shared" si="15"/>
        <v>55.100000000000136</v>
      </c>
      <c r="E302" s="65">
        <f t="shared" si="14"/>
        <v>0.8000000000001819</v>
      </c>
      <c r="F302" s="66" t="s">
        <v>254</v>
      </c>
      <c r="G302" s="117" t="s">
        <v>551</v>
      </c>
      <c r="H302" s="68"/>
      <c r="I302" s="131"/>
      <c r="J302" s="80" t="s">
        <v>74</v>
      </c>
      <c r="K302" s="121"/>
    </row>
    <row r="303" spans="2:13" s="81" customFormat="1" ht="18">
      <c r="B303" s="105">
        <v>301</v>
      </c>
      <c r="C303" s="65">
        <v>2100.1999999999998</v>
      </c>
      <c r="D303" s="65">
        <f t="shared" si="15"/>
        <v>58.999999999999773</v>
      </c>
      <c r="E303" s="65">
        <f t="shared" si="14"/>
        <v>3.8999999999996362</v>
      </c>
      <c r="F303" s="66" t="s">
        <v>556</v>
      </c>
      <c r="G303" s="117" t="s">
        <v>551</v>
      </c>
      <c r="H303" s="68"/>
      <c r="I303" s="131"/>
      <c r="J303" s="80" t="s">
        <v>3</v>
      </c>
      <c r="K303" s="121"/>
    </row>
    <row r="304" spans="2:13" s="81" customFormat="1" ht="18">
      <c r="B304" s="105">
        <v>302</v>
      </c>
      <c r="C304" s="65">
        <v>2114.9</v>
      </c>
      <c r="D304" s="65">
        <f t="shared" si="15"/>
        <v>73.700000000000045</v>
      </c>
      <c r="E304" s="65">
        <f t="shared" si="14"/>
        <v>14.700000000000273</v>
      </c>
      <c r="F304" s="66" t="s">
        <v>325</v>
      </c>
      <c r="G304" s="117" t="s">
        <v>551</v>
      </c>
      <c r="H304" s="68" t="s">
        <v>689</v>
      </c>
      <c r="I304" s="131"/>
      <c r="J304" s="80" t="s">
        <v>3</v>
      </c>
      <c r="K304" s="121"/>
    </row>
    <row r="305" spans="2:14" s="81" customFormat="1" ht="18">
      <c r="B305" s="105">
        <v>303</v>
      </c>
      <c r="C305" s="65">
        <v>2116.6</v>
      </c>
      <c r="D305" s="65">
        <f t="shared" si="15"/>
        <v>75.399999999999864</v>
      </c>
      <c r="E305" s="65">
        <f t="shared" si="14"/>
        <v>1.6999999999998181</v>
      </c>
      <c r="F305" s="66" t="s">
        <v>405</v>
      </c>
      <c r="G305" s="117" t="s">
        <v>551</v>
      </c>
      <c r="H305" s="68" t="s">
        <v>690</v>
      </c>
      <c r="I305" s="131" t="s">
        <v>691</v>
      </c>
      <c r="J305" s="80" t="s">
        <v>2</v>
      </c>
      <c r="K305" s="121"/>
    </row>
    <row r="306" spans="2:14" s="81" customFormat="1" ht="21.6">
      <c r="B306" s="105">
        <v>304</v>
      </c>
      <c r="C306" s="65">
        <v>2118.3000000000002</v>
      </c>
      <c r="D306" s="65">
        <f t="shared" si="15"/>
        <v>77.100000000000136</v>
      </c>
      <c r="E306" s="65">
        <f t="shared" si="14"/>
        <v>1.7000000000002728</v>
      </c>
      <c r="F306" s="66" t="s">
        <v>554</v>
      </c>
      <c r="G306" s="117" t="s">
        <v>551</v>
      </c>
      <c r="H306" s="68"/>
      <c r="I306" s="131" t="s">
        <v>692</v>
      </c>
      <c r="J306" s="80" t="s">
        <v>75</v>
      </c>
      <c r="K306" s="140" t="s">
        <v>693</v>
      </c>
      <c r="M306" s="97"/>
    </row>
    <row r="307" spans="2:14" s="81" customFormat="1" ht="18">
      <c r="B307" s="105">
        <v>305</v>
      </c>
      <c r="C307" s="65">
        <v>2123.6</v>
      </c>
      <c r="D307" s="65">
        <f t="shared" si="15"/>
        <v>82.399999999999864</v>
      </c>
      <c r="E307" s="65">
        <f t="shared" si="14"/>
        <v>5.2999999999997272</v>
      </c>
      <c r="F307" s="66" t="s">
        <v>405</v>
      </c>
      <c r="G307" s="117" t="s">
        <v>551</v>
      </c>
      <c r="H307" s="68" t="s">
        <v>694</v>
      </c>
      <c r="I307" s="131"/>
      <c r="J307" s="80" t="s">
        <v>75</v>
      </c>
      <c r="K307" s="121"/>
    </row>
    <row r="308" spans="2:14" s="81" customFormat="1" ht="18">
      <c r="B308" s="105">
        <v>306</v>
      </c>
      <c r="C308" s="65">
        <v>2128.1</v>
      </c>
      <c r="D308" s="65">
        <f t="shared" si="15"/>
        <v>86.899999999999864</v>
      </c>
      <c r="E308" s="65">
        <f t="shared" si="14"/>
        <v>4.5</v>
      </c>
      <c r="F308" s="66" t="s">
        <v>695</v>
      </c>
      <c r="G308" s="117"/>
      <c r="H308" s="68"/>
      <c r="I308" s="160" t="s">
        <v>803</v>
      </c>
      <c r="J308" s="80" t="s">
        <v>75</v>
      </c>
      <c r="K308" s="132"/>
      <c r="M308" s="97"/>
    </row>
    <row r="309" spans="2:14" s="81" customFormat="1" ht="18">
      <c r="B309" s="105">
        <v>307</v>
      </c>
      <c r="C309" s="65">
        <v>2129.1999999999998</v>
      </c>
      <c r="D309" s="65">
        <f t="shared" si="15"/>
        <v>87.999999999999773</v>
      </c>
      <c r="E309" s="65">
        <f t="shared" si="14"/>
        <v>1.0999999999999091</v>
      </c>
      <c r="F309" s="66" t="s">
        <v>254</v>
      </c>
      <c r="G309" s="117" t="s">
        <v>551</v>
      </c>
      <c r="H309" s="68"/>
      <c r="I309" s="131" t="s">
        <v>696</v>
      </c>
      <c r="J309" s="80" t="s">
        <v>262</v>
      </c>
      <c r="K309" s="132"/>
      <c r="M309" s="97"/>
    </row>
    <row r="310" spans="2:14" s="81" customFormat="1" ht="18">
      <c r="B310" s="105">
        <v>308</v>
      </c>
      <c r="C310" s="65">
        <v>2131.5</v>
      </c>
      <c r="D310" s="65">
        <f t="shared" si="15"/>
        <v>90.299999999999955</v>
      </c>
      <c r="E310" s="65">
        <f t="shared" si="14"/>
        <v>2.3000000000001819</v>
      </c>
      <c r="F310" s="66" t="s">
        <v>260</v>
      </c>
      <c r="G310" s="117"/>
      <c r="H310" s="68"/>
      <c r="I310" s="131" t="s">
        <v>697</v>
      </c>
      <c r="J310" s="80" t="s">
        <v>262</v>
      </c>
      <c r="K310" s="132"/>
      <c r="M310" s="97"/>
    </row>
    <row r="311" spans="2:14" s="81" customFormat="1" ht="18">
      <c r="B311" s="105">
        <v>309</v>
      </c>
      <c r="C311" s="65">
        <v>2132</v>
      </c>
      <c r="D311" s="65">
        <f t="shared" si="15"/>
        <v>90.799999999999955</v>
      </c>
      <c r="E311" s="65">
        <f t="shared" si="14"/>
        <v>0.5</v>
      </c>
      <c r="F311" s="66" t="s">
        <v>321</v>
      </c>
      <c r="G311" s="117"/>
      <c r="H311" s="68"/>
      <c r="I311" s="131"/>
      <c r="J311" s="125"/>
      <c r="K311" s="72"/>
    </row>
    <row r="312" spans="2:14" s="81" customFormat="1" ht="18">
      <c r="B312" s="148">
        <v>310</v>
      </c>
      <c r="C312" s="149">
        <v>2132</v>
      </c>
      <c r="D312" s="149">
        <f t="shared" si="15"/>
        <v>90.799999999999955</v>
      </c>
      <c r="E312" s="149">
        <f t="shared" si="14"/>
        <v>0</v>
      </c>
      <c r="F312" s="150" t="s">
        <v>321</v>
      </c>
      <c r="G312" s="151"/>
      <c r="H312" s="152"/>
      <c r="I312" s="159" t="s">
        <v>802</v>
      </c>
      <c r="J312" s="154"/>
      <c r="K312" s="153" t="s">
        <v>200</v>
      </c>
    </row>
    <row r="313" spans="2:14" s="81" customFormat="1" ht="18">
      <c r="B313" s="105">
        <v>311</v>
      </c>
      <c r="C313" s="65">
        <v>2132</v>
      </c>
      <c r="D313" s="65">
        <f>E313</f>
        <v>0</v>
      </c>
      <c r="E313" s="65">
        <f t="shared" si="14"/>
        <v>0</v>
      </c>
      <c r="F313" s="66" t="s">
        <v>321</v>
      </c>
      <c r="G313" s="67"/>
      <c r="H313" s="68"/>
      <c r="I313" s="72" t="s">
        <v>698</v>
      </c>
      <c r="J313" s="125"/>
      <c r="K313" s="121"/>
      <c r="M313" s="97" t="s">
        <v>248</v>
      </c>
    </row>
    <row r="314" spans="2:14" s="81" customFormat="1" ht="18">
      <c r="B314" s="105">
        <v>312</v>
      </c>
      <c r="C314" s="65">
        <v>2132.5</v>
      </c>
      <c r="D314" s="65">
        <f t="shared" si="15"/>
        <v>0.5</v>
      </c>
      <c r="E314" s="65">
        <f t="shared" si="14"/>
        <v>0.5</v>
      </c>
      <c r="F314" s="66" t="s">
        <v>556</v>
      </c>
      <c r="G314" s="67" t="s">
        <v>266</v>
      </c>
      <c r="H314" s="68"/>
      <c r="I314" s="72" t="s">
        <v>699</v>
      </c>
      <c r="J314" s="80" t="s">
        <v>182</v>
      </c>
      <c r="K314" s="121"/>
    </row>
    <row r="315" spans="2:14" s="81" customFormat="1" ht="18">
      <c r="B315" s="105">
        <v>313</v>
      </c>
      <c r="C315" s="65">
        <v>2133.1</v>
      </c>
      <c r="D315" s="65">
        <f t="shared" si="15"/>
        <v>1.0999999999999091</v>
      </c>
      <c r="E315" s="65">
        <f t="shared" si="14"/>
        <v>0.59999999999990905</v>
      </c>
      <c r="F315" s="66" t="s">
        <v>700</v>
      </c>
      <c r="G315" s="117" t="s">
        <v>551</v>
      </c>
      <c r="H315" s="68" t="s">
        <v>701</v>
      </c>
      <c r="I315" s="72"/>
      <c r="J315" s="80" t="s">
        <v>183</v>
      </c>
      <c r="K315" s="121"/>
      <c r="N315" s="141"/>
    </row>
    <row r="316" spans="2:14" s="81" customFormat="1" ht="18">
      <c r="B316" s="107">
        <v>314</v>
      </c>
      <c r="C316" s="108">
        <v>2134.7000000000003</v>
      </c>
      <c r="D316" s="108">
        <f t="shared" si="15"/>
        <v>2.7000000000002728</v>
      </c>
      <c r="E316" s="108">
        <f t="shared" si="14"/>
        <v>1.6000000000003638</v>
      </c>
      <c r="F316" s="100" t="s">
        <v>581</v>
      </c>
      <c r="G316" s="110"/>
      <c r="H316" s="111"/>
      <c r="I316" s="133" t="s">
        <v>702</v>
      </c>
      <c r="J316" s="112" t="s">
        <v>57</v>
      </c>
      <c r="K316" s="104" t="s">
        <v>770</v>
      </c>
    </row>
    <row r="317" spans="2:14" s="81" customFormat="1" ht="18">
      <c r="B317" s="105">
        <v>315</v>
      </c>
      <c r="C317" s="65">
        <v>2134.8000000000002</v>
      </c>
      <c r="D317" s="65">
        <f t="shared" si="15"/>
        <v>2.8000000000001819</v>
      </c>
      <c r="E317" s="65">
        <f t="shared" si="14"/>
        <v>9.9999999999909051E-2</v>
      </c>
      <c r="F317" s="66" t="s">
        <v>254</v>
      </c>
      <c r="G317" s="117" t="s">
        <v>551</v>
      </c>
      <c r="H317" s="68" t="s">
        <v>703</v>
      </c>
      <c r="I317" s="131" t="s">
        <v>704</v>
      </c>
      <c r="J317" s="80" t="s">
        <v>183</v>
      </c>
      <c r="K317" s="121"/>
    </row>
    <row r="318" spans="2:14" s="81" customFormat="1" ht="18">
      <c r="B318" s="105">
        <v>316</v>
      </c>
      <c r="C318" s="65">
        <v>2135.4</v>
      </c>
      <c r="D318" s="65">
        <f t="shared" si="15"/>
        <v>3.4000000000000909</v>
      </c>
      <c r="E318" s="65">
        <f t="shared" si="14"/>
        <v>0.59999999999990905</v>
      </c>
      <c r="F318" s="66" t="s">
        <v>588</v>
      </c>
      <c r="G318" s="117" t="s">
        <v>551</v>
      </c>
      <c r="H318" s="68"/>
      <c r="I318" s="72" t="s">
        <v>705</v>
      </c>
      <c r="J318" s="125" t="s">
        <v>101</v>
      </c>
      <c r="K318" s="121"/>
    </row>
    <row r="319" spans="2:14" s="81" customFormat="1" ht="18">
      <c r="B319" s="105">
        <v>317</v>
      </c>
      <c r="C319" s="65">
        <v>2136.2000000000003</v>
      </c>
      <c r="D319" s="65">
        <f t="shared" si="15"/>
        <v>4.2000000000002728</v>
      </c>
      <c r="E319" s="65">
        <f t="shared" si="14"/>
        <v>0.8000000000001819</v>
      </c>
      <c r="F319" s="66" t="s">
        <v>254</v>
      </c>
      <c r="G319" s="117" t="s">
        <v>551</v>
      </c>
      <c r="H319" s="68" t="s">
        <v>706</v>
      </c>
      <c r="I319" s="131" t="s">
        <v>707</v>
      </c>
      <c r="J319" s="125"/>
      <c r="K319" s="121"/>
    </row>
    <row r="320" spans="2:14" s="81" customFormat="1" ht="18">
      <c r="B320" s="105">
        <v>318</v>
      </c>
      <c r="C320" s="65">
        <v>2138.3000000000002</v>
      </c>
      <c r="D320" s="65">
        <f t="shared" si="15"/>
        <v>6.3000000000001819</v>
      </c>
      <c r="E320" s="65">
        <f t="shared" si="14"/>
        <v>2.0999999999999091</v>
      </c>
      <c r="F320" s="66" t="s">
        <v>556</v>
      </c>
      <c r="G320" s="117" t="s">
        <v>551</v>
      </c>
      <c r="H320" s="68"/>
      <c r="I320" s="131" t="s">
        <v>708</v>
      </c>
      <c r="J320" s="80" t="s">
        <v>184</v>
      </c>
      <c r="K320" s="121"/>
    </row>
    <row r="321" spans="2:13" s="81" customFormat="1" ht="18">
      <c r="B321" s="105">
        <v>319</v>
      </c>
      <c r="C321" s="65">
        <v>2139.3000000000002</v>
      </c>
      <c r="D321" s="65">
        <f t="shared" si="15"/>
        <v>7.3000000000001819</v>
      </c>
      <c r="E321" s="65">
        <f t="shared" si="14"/>
        <v>1</v>
      </c>
      <c r="F321" s="66" t="s">
        <v>260</v>
      </c>
      <c r="G321" s="117"/>
      <c r="H321" s="68"/>
      <c r="I321" s="131" t="s">
        <v>709</v>
      </c>
      <c r="J321" s="80" t="s">
        <v>184</v>
      </c>
      <c r="K321" s="121"/>
    </row>
    <row r="322" spans="2:13" s="81" customFormat="1" ht="18">
      <c r="B322" s="105">
        <v>320</v>
      </c>
      <c r="C322" s="65">
        <v>2152.4</v>
      </c>
      <c r="D322" s="65">
        <f t="shared" si="15"/>
        <v>20.400000000000091</v>
      </c>
      <c r="E322" s="65">
        <f t="shared" si="14"/>
        <v>13.099999999999909</v>
      </c>
      <c r="F322" s="116" t="s">
        <v>347</v>
      </c>
      <c r="G322" s="117" t="s">
        <v>551</v>
      </c>
      <c r="H322" s="68" t="s">
        <v>710</v>
      </c>
      <c r="I322" s="131" t="s">
        <v>708</v>
      </c>
      <c r="J322" s="80" t="s">
        <v>184</v>
      </c>
      <c r="K322" s="121" t="s">
        <v>711</v>
      </c>
    </row>
    <row r="323" spans="2:13" s="81" customFormat="1" ht="18">
      <c r="B323" s="105">
        <v>321</v>
      </c>
      <c r="C323" s="65">
        <v>2236.7000000000003</v>
      </c>
      <c r="D323" s="65">
        <f t="shared" si="15"/>
        <v>104.70000000000027</v>
      </c>
      <c r="E323" s="65">
        <f t="shared" si="14"/>
        <v>84.300000000000182</v>
      </c>
      <c r="F323" s="66" t="s">
        <v>605</v>
      </c>
      <c r="G323" s="117" t="s">
        <v>551</v>
      </c>
      <c r="H323" s="68"/>
      <c r="I323" s="131" t="s">
        <v>712</v>
      </c>
      <c r="J323" s="120" t="s">
        <v>713</v>
      </c>
      <c r="K323" s="121"/>
    </row>
    <row r="324" spans="2:13" s="81" customFormat="1" ht="18">
      <c r="B324" s="105">
        <v>322</v>
      </c>
      <c r="C324" s="65">
        <v>2239.4</v>
      </c>
      <c r="D324" s="65">
        <f t="shared" si="15"/>
        <v>107.40000000000009</v>
      </c>
      <c r="E324" s="65">
        <f t="shared" si="14"/>
        <v>2.6999999999998181</v>
      </c>
      <c r="F324" s="66" t="s">
        <v>254</v>
      </c>
      <c r="G324" s="117" t="s">
        <v>551</v>
      </c>
      <c r="H324" s="68"/>
      <c r="I324" s="131" t="s">
        <v>714</v>
      </c>
      <c r="J324" s="80" t="s">
        <v>184</v>
      </c>
      <c r="K324" s="121"/>
    </row>
    <row r="325" spans="2:13" s="81" customFormat="1" ht="18">
      <c r="B325" s="105">
        <v>323</v>
      </c>
      <c r="C325" s="65">
        <v>2253.6</v>
      </c>
      <c r="D325" s="65">
        <f t="shared" si="15"/>
        <v>121.59999999999991</v>
      </c>
      <c r="E325" s="65">
        <f t="shared" si="14"/>
        <v>14.199999999999818</v>
      </c>
      <c r="F325" s="66" t="s">
        <v>605</v>
      </c>
      <c r="G325" s="117" t="s">
        <v>551</v>
      </c>
      <c r="H325" s="68"/>
      <c r="I325" s="131" t="s">
        <v>715</v>
      </c>
      <c r="J325" s="80" t="s">
        <v>185</v>
      </c>
      <c r="K325" s="121"/>
    </row>
    <row r="326" spans="2:13" s="81" customFormat="1" ht="18">
      <c r="B326" s="105">
        <v>324</v>
      </c>
      <c r="C326" s="65">
        <v>2269</v>
      </c>
      <c r="D326" s="65">
        <f t="shared" si="15"/>
        <v>137</v>
      </c>
      <c r="E326" s="65">
        <f t="shared" si="14"/>
        <v>15.400000000000091</v>
      </c>
      <c r="F326" s="66" t="s">
        <v>405</v>
      </c>
      <c r="G326" s="117"/>
      <c r="H326" s="68" t="s">
        <v>694</v>
      </c>
      <c r="I326" s="131" t="s">
        <v>716</v>
      </c>
      <c r="J326" s="80" t="s">
        <v>196</v>
      </c>
      <c r="K326" s="121"/>
    </row>
    <row r="327" spans="2:13" s="81" customFormat="1" ht="18">
      <c r="B327" s="107">
        <v>325</v>
      </c>
      <c r="C327" s="108">
        <v>2302.9</v>
      </c>
      <c r="D327" s="108">
        <f t="shared" si="15"/>
        <v>170.90000000000009</v>
      </c>
      <c r="E327" s="108">
        <f t="shared" ref="E327:E353" si="16">C327-C326</f>
        <v>33.900000000000091</v>
      </c>
      <c r="F327" s="100" t="s">
        <v>581</v>
      </c>
      <c r="G327" s="110"/>
      <c r="H327" s="111"/>
      <c r="I327" s="133" t="s">
        <v>717</v>
      </c>
      <c r="J327" s="112" t="s">
        <v>186</v>
      </c>
      <c r="K327" s="104" t="s">
        <v>800</v>
      </c>
      <c r="M327" s="97" t="s">
        <v>249</v>
      </c>
    </row>
    <row r="328" spans="2:13" s="81" customFormat="1" ht="18">
      <c r="B328" s="105">
        <v>326</v>
      </c>
      <c r="C328" s="65">
        <v>2303.6</v>
      </c>
      <c r="D328" s="65">
        <f>E328</f>
        <v>0.6999999999998181</v>
      </c>
      <c r="E328" s="65">
        <f t="shared" si="16"/>
        <v>0.6999999999998181</v>
      </c>
      <c r="F328" s="66" t="s">
        <v>556</v>
      </c>
      <c r="G328" s="117" t="s">
        <v>551</v>
      </c>
      <c r="H328" s="68" t="s">
        <v>718</v>
      </c>
      <c r="I328" s="131" t="s">
        <v>719</v>
      </c>
      <c r="J328" s="80" t="s">
        <v>187</v>
      </c>
      <c r="K328" s="121"/>
    </row>
    <row r="329" spans="2:13" s="81" customFormat="1" ht="18">
      <c r="B329" s="105">
        <v>327</v>
      </c>
      <c r="C329" s="65">
        <v>2312.1</v>
      </c>
      <c r="D329" s="65">
        <f t="shared" ref="D329:D353" si="17">D328+E329</f>
        <v>9.1999999999998181</v>
      </c>
      <c r="E329" s="65">
        <f t="shared" si="16"/>
        <v>8.5</v>
      </c>
      <c r="F329" s="66" t="s">
        <v>254</v>
      </c>
      <c r="G329" s="117" t="s">
        <v>551</v>
      </c>
      <c r="H329" s="68"/>
      <c r="I329" s="131" t="s">
        <v>720</v>
      </c>
      <c r="J329" s="80" t="s">
        <v>188</v>
      </c>
      <c r="K329" s="121"/>
    </row>
    <row r="330" spans="2:13" s="81" customFormat="1" ht="18">
      <c r="B330" s="105">
        <v>328</v>
      </c>
      <c r="C330" s="65">
        <v>2312.3000000000002</v>
      </c>
      <c r="D330" s="65">
        <f t="shared" si="17"/>
        <v>9.4000000000000909</v>
      </c>
      <c r="E330" s="65">
        <f t="shared" si="16"/>
        <v>0.20000000000027285</v>
      </c>
      <c r="F330" s="66" t="s">
        <v>556</v>
      </c>
      <c r="G330" s="117" t="s">
        <v>551</v>
      </c>
      <c r="H330" s="68"/>
      <c r="I330" s="131"/>
      <c r="J330" s="80" t="s">
        <v>187</v>
      </c>
      <c r="K330" s="121"/>
    </row>
    <row r="331" spans="2:13" s="81" customFormat="1" ht="18">
      <c r="B331" s="105">
        <v>329</v>
      </c>
      <c r="C331" s="65">
        <v>2315.3000000000002</v>
      </c>
      <c r="D331" s="65">
        <f t="shared" si="17"/>
        <v>12.400000000000091</v>
      </c>
      <c r="E331" s="65">
        <f t="shared" si="16"/>
        <v>3</v>
      </c>
      <c r="F331" s="66" t="s">
        <v>721</v>
      </c>
      <c r="G331" s="117" t="s">
        <v>551</v>
      </c>
      <c r="H331" s="68"/>
      <c r="I331" s="131" t="s">
        <v>722</v>
      </c>
      <c r="J331" s="80" t="s">
        <v>184</v>
      </c>
      <c r="K331" s="121"/>
      <c r="M331" s="97"/>
    </row>
    <row r="332" spans="2:13" s="81" customFormat="1" ht="22.8">
      <c r="B332" s="105">
        <v>330</v>
      </c>
      <c r="C332" s="65">
        <v>2343.1</v>
      </c>
      <c r="D332" s="65">
        <f t="shared" si="17"/>
        <v>40.199999999999818</v>
      </c>
      <c r="E332" s="65">
        <f t="shared" si="16"/>
        <v>27.799999999999727</v>
      </c>
      <c r="F332" s="66" t="s">
        <v>405</v>
      </c>
      <c r="G332" s="117" t="s">
        <v>551</v>
      </c>
      <c r="H332" s="68"/>
      <c r="I332" s="72" t="s">
        <v>723</v>
      </c>
      <c r="J332" s="80" t="s">
        <v>198</v>
      </c>
      <c r="K332" s="121"/>
    </row>
    <row r="333" spans="2:13" s="81" customFormat="1" ht="18">
      <c r="B333" s="105">
        <v>331</v>
      </c>
      <c r="C333" s="65">
        <v>2364.8000000000002</v>
      </c>
      <c r="D333" s="65">
        <f t="shared" si="17"/>
        <v>61.900000000000091</v>
      </c>
      <c r="E333" s="65">
        <f t="shared" si="16"/>
        <v>21.700000000000273</v>
      </c>
      <c r="F333" s="66" t="s">
        <v>254</v>
      </c>
      <c r="G333" s="117" t="s">
        <v>551</v>
      </c>
      <c r="H333" s="68" t="s">
        <v>724</v>
      </c>
      <c r="I333" s="72" t="s">
        <v>725</v>
      </c>
      <c r="J333" s="80" t="s">
        <v>197</v>
      </c>
      <c r="K333" s="121"/>
    </row>
    <row r="334" spans="2:13" s="81" customFormat="1" ht="18">
      <c r="B334" s="105">
        <v>332</v>
      </c>
      <c r="C334" s="65">
        <v>2385.8000000000002</v>
      </c>
      <c r="D334" s="65">
        <f t="shared" si="17"/>
        <v>82.900000000000091</v>
      </c>
      <c r="E334" s="65">
        <f t="shared" si="16"/>
        <v>21</v>
      </c>
      <c r="F334" s="66" t="s">
        <v>254</v>
      </c>
      <c r="G334" s="117" t="s">
        <v>551</v>
      </c>
      <c r="H334" s="68" t="s">
        <v>726</v>
      </c>
      <c r="I334" s="131" t="s">
        <v>727</v>
      </c>
      <c r="J334" s="80" t="s">
        <v>262</v>
      </c>
      <c r="K334" s="121"/>
    </row>
    <row r="335" spans="2:13" s="81" customFormat="1" ht="18">
      <c r="B335" s="105">
        <v>333</v>
      </c>
      <c r="C335" s="65">
        <v>2386.1</v>
      </c>
      <c r="D335" s="65">
        <f t="shared" si="17"/>
        <v>83.199999999999818</v>
      </c>
      <c r="E335" s="65">
        <f t="shared" si="16"/>
        <v>0.29999999999972715</v>
      </c>
      <c r="F335" s="66" t="s">
        <v>556</v>
      </c>
      <c r="G335" s="117" t="s">
        <v>551</v>
      </c>
      <c r="H335" s="68"/>
      <c r="I335" s="131" t="s">
        <v>728</v>
      </c>
      <c r="J335" s="80" t="s">
        <v>729</v>
      </c>
      <c r="K335" s="121"/>
    </row>
    <row r="336" spans="2:13" s="81" customFormat="1" ht="18">
      <c r="B336" s="105">
        <v>334</v>
      </c>
      <c r="C336" s="65">
        <v>2386.3000000000002</v>
      </c>
      <c r="D336" s="65">
        <f t="shared" si="17"/>
        <v>83.400000000000091</v>
      </c>
      <c r="E336" s="65">
        <f t="shared" si="16"/>
        <v>0.20000000000027285</v>
      </c>
      <c r="F336" s="66" t="s">
        <v>254</v>
      </c>
      <c r="G336" s="117" t="s">
        <v>551</v>
      </c>
      <c r="H336" s="68" t="s">
        <v>730</v>
      </c>
      <c r="I336" s="131" t="s">
        <v>731</v>
      </c>
      <c r="J336" s="80" t="s">
        <v>199</v>
      </c>
      <c r="K336" s="121"/>
    </row>
    <row r="337" spans="2:13" s="81" customFormat="1" ht="18">
      <c r="B337" s="105">
        <v>335</v>
      </c>
      <c r="C337" s="65">
        <v>2413.7000000000003</v>
      </c>
      <c r="D337" s="65">
        <f t="shared" si="17"/>
        <v>110.80000000000018</v>
      </c>
      <c r="E337" s="65">
        <f t="shared" si="16"/>
        <v>27.400000000000091</v>
      </c>
      <c r="F337" s="66" t="s">
        <v>605</v>
      </c>
      <c r="G337" s="67"/>
      <c r="H337" s="68"/>
      <c r="I337" s="72"/>
      <c r="J337" s="80" t="s">
        <v>262</v>
      </c>
      <c r="K337" s="121" t="s">
        <v>732</v>
      </c>
    </row>
    <row r="338" spans="2:13" s="81" customFormat="1" ht="21.6">
      <c r="B338" s="105">
        <v>336</v>
      </c>
      <c r="C338" s="65">
        <v>2416.3000000000002</v>
      </c>
      <c r="D338" s="65">
        <f t="shared" si="17"/>
        <v>113.40000000000009</v>
      </c>
      <c r="E338" s="65">
        <f t="shared" si="16"/>
        <v>2.5999999999999091</v>
      </c>
      <c r="F338" s="66" t="s">
        <v>325</v>
      </c>
      <c r="G338" s="67"/>
      <c r="H338" s="68"/>
      <c r="I338" s="72"/>
      <c r="J338" s="125" t="s">
        <v>189</v>
      </c>
      <c r="K338" s="128" t="s">
        <v>733</v>
      </c>
      <c r="M338" s="97"/>
    </row>
    <row r="339" spans="2:13" s="81" customFormat="1" ht="18">
      <c r="B339" s="107">
        <v>337</v>
      </c>
      <c r="C339" s="108">
        <v>2492.9</v>
      </c>
      <c r="D339" s="108">
        <f t="shared" si="17"/>
        <v>190</v>
      </c>
      <c r="E339" s="108">
        <f t="shared" si="16"/>
        <v>76.599999999999909</v>
      </c>
      <c r="F339" s="100" t="s">
        <v>581</v>
      </c>
      <c r="G339" s="142"/>
      <c r="H339" s="111"/>
      <c r="I339" s="103" t="s">
        <v>734</v>
      </c>
      <c r="J339" s="129" t="s">
        <v>189</v>
      </c>
      <c r="K339" s="124" t="s">
        <v>801</v>
      </c>
      <c r="M339" s="97" t="s">
        <v>250</v>
      </c>
    </row>
    <row r="340" spans="2:13" s="81" customFormat="1" ht="36">
      <c r="B340" s="105">
        <v>338</v>
      </c>
      <c r="C340" s="65">
        <v>2492.9</v>
      </c>
      <c r="D340" s="65">
        <f>E340</f>
        <v>0</v>
      </c>
      <c r="E340" s="65">
        <f t="shared" si="16"/>
        <v>0</v>
      </c>
      <c r="F340" s="66" t="s">
        <v>700</v>
      </c>
      <c r="G340" s="117" t="s">
        <v>551</v>
      </c>
      <c r="H340" s="68" t="s">
        <v>735</v>
      </c>
      <c r="I340" s="131" t="s">
        <v>736</v>
      </c>
      <c r="J340" s="120" t="s">
        <v>190</v>
      </c>
      <c r="K340" s="140" t="s">
        <v>737</v>
      </c>
    </row>
    <row r="341" spans="2:13" s="81" customFormat="1" ht="18">
      <c r="B341" s="105">
        <v>339</v>
      </c>
      <c r="C341" s="65">
        <v>2496.1</v>
      </c>
      <c r="D341" s="65">
        <f t="shared" si="17"/>
        <v>3.1999999999998181</v>
      </c>
      <c r="E341" s="65">
        <f t="shared" si="16"/>
        <v>3.1999999999998181</v>
      </c>
      <c r="F341" s="66" t="s">
        <v>325</v>
      </c>
      <c r="G341" s="117"/>
      <c r="H341" s="68"/>
      <c r="I341" s="131"/>
      <c r="J341" s="120" t="s">
        <v>189</v>
      </c>
      <c r="K341" s="132" t="s">
        <v>738</v>
      </c>
    </row>
    <row r="342" spans="2:13" s="81" customFormat="1" ht="18">
      <c r="B342" s="105">
        <v>340</v>
      </c>
      <c r="C342" s="65">
        <v>2510.1</v>
      </c>
      <c r="D342" s="65">
        <f t="shared" si="17"/>
        <v>17.199999999999818</v>
      </c>
      <c r="E342" s="65">
        <f t="shared" si="16"/>
        <v>14</v>
      </c>
      <c r="F342" s="66" t="s">
        <v>254</v>
      </c>
      <c r="G342" s="117" t="s">
        <v>551</v>
      </c>
      <c r="H342" s="68" t="s">
        <v>739</v>
      </c>
      <c r="I342" s="131" t="s">
        <v>740</v>
      </c>
      <c r="J342" s="120" t="s">
        <v>189</v>
      </c>
      <c r="K342" s="132" t="s">
        <v>738</v>
      </c>
    </row>
    <row r="343" spans="2:13" s="81" customFormat="1" ht="18">
      <c r="B343" s="105">
        <v>341</v>
      </c>
      <c r="C343" s="65">
        <v>2510.8000000000002</v>
      </c>
      <c r="D343" s="65">
        <f t="shared" si="17"/>
        <v>17.900000000000091</v>
      </c>
      <c r="E343" s="65">
        <f t="shared" si="16"/>
        <v>0.70000000000027285</v>
      </c>
      <c r="F343" s="66" t="s">
        <v>325</v>
      </c>
      <c r="G343" s="117" t="s">
        <v>551</v>
      </c>
      <c r="H343" s="68"/>
      <c r="I343" s="131" t="s">
        <v>740</v>
      </c>
      <c r="J343" s="120" t="s">
        <v>191</v>
      </c>
      <c r="K343" s="132" t="s">
        <v>738</v>
      </c>
    </row>
    <row r="344" spans="2:13" s="81" customFormat="1" ht="18">
      <c r="B344" s="105">
        <v>342</v>
      </c>
      <c r="C344" s="65">
        <v>2558.6</v>
      </c>
      <c r="D344" s="65">
        <f t="shared" si="17"/>
        <v>65.699999999999818</v>
      </c>
      <c r="E344" s="65">
        <f t="shared" si="16"/>
        <v>47.799999999999727</v>
      </c>
      <c r="F344" s="66" t="s">
        <v>581</v>
      </c>
      <c r="G344" s="117" t="s">
        <v>551</v>
      </c>
      <c r="H344" s="68"/>
      <c r="I344" s="131" t="s">
        <v>741</v>
      </c>
      <c r="J344" s="120" t="s">
        <v>192</v>
      </c>
      <c r="K344" s="132" t="s">
        <v>738</v>
      </c>
    </row>
    <row r="345" spans="2:13" s="81" customFormat="1" ht="18">
      <c r="B345" s="105">
        <v>343</v>
      </c>
      <c r="C345" s="65">
        <v>2558.8000000000002</v>
      </c>
      <c r="D345" s="65">
        <f t="shared" si="17"/>
        <v>65.900000000000091</v>
      </c>
      <c r="E345" s="65">
        <f t="shared" si="16"/>
        <v>0.20000000000027285</v>
      </c>
      <c r="F345" s="66" t="s">
        <v>556</v>
      </c>
      <c r="G345" s="117" t="s">
        <v>551</v>
      </c>
      <c r="H345" s="68"/>
      <c r="I345" s="131"/>
      <c r="J345" s="120" t="s">
        <v>191</v>
      </c>
      <c r="K345" s="132" t="s">
        <v>738</v>
      </c>
    </row>
    <row r="346" spans="2:13" s="81" customFormat="1" ht="18">
      <c r="B346" s="105">
        <v>344</v>
      </c>
      <c r="C346" s="65">
        <v>2622.6</v>
      </c>
      <c r="D346" s="65">
        <f t="shared" si="17"/>
        <v>129.69999999999982</v>
      </c>
      <c r="E346" s="65">
        <f t="shared" si="16"/>
        <v>63.799999999999727</v>
      </c>
      <c r="F346" s="66" t="s">
        <v>254</v>
      </c>
      <c r="G346" s="117" t="s">
        <v>551</v>
      </c>
      <c r="H346" s="68"/>
      <c r="I346" s="131" t="s">
        <v>742</v>
      </c>
      <c r="J346" s="120" t="s">
        <v>1</v>
      </c>
      <c r="K346" s="132"/>
    </row>
    <row r="347" spans="2:13" s="81" customFormat="1" ht="18">
      <c r="B347" s="105">
        <v>345</v>
      </c>
      <c r="C347" s="65">
        <v>2623.1</v>
      </c>
      <c r="D347" s="65">
        <f t="shared" si="17"/>
        <v>130.19999999999982</v>
      </c>
      <c r="E347" s="65">
        <f t="shared" si="16"/>
        <v>0.5</v>
      </c>
      <c r="F347" s="66" t="s">
        <v>556</v>
      </c>
      <c r="G347" s="117" t="s">
        <v>551</v>
      </c>
      <c r="H347" s="68"/>
      <c r="I347" s="131"/>
      <c r="J347" s="120" t="s">
        <v>193</v>
      </c>
      <c r="K347" s="132" t="s">
        <v>738</v>
      </c>
    </row>
    <row r="348" spans="2:13" s="81" customFormat="1" ht="18">
      <c r="B348" s="105">
        <v>346</v>
      </c>
      <c r="C348" s="65">
        <v>2668.9</v>
      </c>
      <c r="D348" s="65">
        <f t="shared" si="17"/>
        <v>176</v>
      </c>
      <c r="E348" s="65">
        <f t="shared" si="16"/>
        <v>45.800000000000182</v>
      </c>
      <c r="F348" s="66" t="s">
        <v>581</v>
      </c>
      <c r="G348" s="117"/>
      <c r="H348" s="68"/>
      <c r="I348" s="131" t="s">
        <v>743</v>
      </c>
      <c r="J348" s="120" t="s">
        <v>193</v>
      </c>
      <c r="K348" s="132" t="s">
        <v>738</v>
      </c>
    </row>
    <row r="349" spans="2:13" s="81" customFormat="1" ht="18">
      <c r="B349" s="105">
        <v>347</v>
      </c>
      <c r="C349" s="65">
        <v>2674.3</v>
      </c>
      <c r="D349" s="65">
        <f t="shared" si="17"/>
        <v>181.40000000000009</v>
      </c>
      <c r="E349" s="65">
        <f t="shared" si="16"/>
        <v>5.4000000000000909</v>
      </c>
      <c r="F349" s="66" t="s">
        <v>556</v>
      </c>
      <c r="G349" s="117"/>
      <c r="H349" s="68" t="s">
        <v>694</v>
      </c>
      <c r="I349" s="131"/>
      <c r="J349" s="120" t="s">
        <v>193</v>
      </c>
      <c r="K349" s="132" t="s">
        <v>744</v>
      </c>
    </row>
    <row r="350" spans="2:13" s="81" customFormat="1" ht="18">
      <c r="B350" s="105">
        <v>348</v>
      </c>
      <c r="C350" s="65">
        <v>2686.8</v>
      </c>
      <c r="D350" s="65">
        <f t="shared" si="17"/>
        <v>193.90000000000009</v>
      </c>
      <c r="E350" s="65">
        <f t="shared" si="16"/>
        <v>12.5</v>
      </c>
      <c r="F350" s="66" t="s">
        <v>721</v>
      </c>
      <c r="G350" s="117" t="s">
        <v>551</v>
      </c>
      <c r="H350" s="68" t="s">
        <v>745</v>
      </c>
      <c r="I350" s="72" t="s">
        <v>746</v>
      </c>
      <c r="J350" s="120" t="s">
        <v>193</v>
      </c>
      <c r="K350" s="132"/>
    </row>
    <row r="351" spans="2:13" s="81" customFormat="1" ht="18">
      <c r="B351" s="105">
        <v>349</v>
      </c>
      <c r="C351" s="65">
        <v>2687.1</v>
      </c>
      <c r="D351" s="65">
        <f t="shared" si="17"/>
        <v>194.19999999999982</v>
      </c>
      <c r="E351" s="65">
        <f t="shared" si="16"/>
        <v>0.29999999999972715</v>
      </c>
      <c r="F351" s="66" t="s">
        <v>556</v>
      </c>
      <c r="G351" s="117" t="s">
        <v>551</v>
      </c>
      <c r="H351" s="68" t="s">
        <v>747</v>
      </c>
      <c r="I351" s="72"/>
      <c r="J351" s="120" t="s">
        <v>194</v>
      </c>
      <c r="K351" s="132"/>
    </row>
    <row r="352" spans="2:13" s="81" customFormat="1" ht="18">
      <c r="B352" s="105">
        <v>350</v>
      </c>
      <c r="C352" s="65">
        <v>2688.6</v>
      </c>
      <c r="D352" s="65">
        <f t="shared" si="17"/>
        <v>195.69999999999982</v>
      </c>
      <c r="E352" s="65">
        <f t="shared" si="16"/>
        <v>1.5</v>
      </c>
      <c r="F352" s="66" t="s">
        <v>254</v>
      </c>
      <c r="G352" s="117" t="s">
        <v>551</v>
      </c>
      <c r="H352" s="68" t="s">
        <v>748</v>
      </c>
      <c r="I352" s="72"/>
      <c r="J352" s="120" t="s">
        <v>195</v>
      </c>
      <c r="K352" s="132"/>
    </row>
    <row r="353" spans="2:11" s="81" customFormat="1" ht="18">
      <c r="B353" s="107">
        <v>351</v>
      </c>
      <c r="C353" s="108">
        <v>2715.6</v>
      </c>
      <c r="D353" s="108">
        <f t="shared" si="17"/>
        <v>222.69999999999982</v>
      </c>
      <c r="E353" s="108">
        <f t="shared" si="16"/>
        <v>27</v>
      </c>
      <c r="F353" s="109" t="s">
        <v>605</v>
      </c>
      <c r="G353" s="110"/>
      <c r="H353" s="111"/>
      <c r="I353" s="133" t="s">
        <v>749</v>
      </c>
      <c r="J353" s="112"/>
      <c r="K353" s="134" t="s">
        <v>309</v>
      </c>
    </row>
    <row r="356" spans="2:11" s="81" customFormat="1">
      <c r="B356" s="156">
        <v>1</v>
      </c>
      <c r="C356" s="144" t="s">
        <v>750</v>
      </c>
      <c r="D356" s="143"/>
      <c r="H356" s="144"/>
      <c r="I356" s="145"/>
      <c r="J356" s="146"/>
      <c r="K356" s="147"/>
    </row>
    <row r="357" spans="2:11" s="81" customFormat="1">
      <c r="B357" s="156">
        <v>2</v>
      </c>
      <c r="C357" s="144" t="s">
        <v>751</v>
      </c>
      <c r="D357" s="143"/>
      <c r="H357" s="144"/>
      <c r="I357" s="145"/>
      <c r="J357" s="146"/>
      <c r="K357" s="147"/>
    </row>
    <row r="358" spans="2:11" s="81" customFormat="1">
      <c r="B358" s="156">
        <v>3</v>
      </c>
      <c r="C358" s="144" t="s">
        <v>752</v>
      </c>
      <c r="D358" s="143"/>
      <c r="H358" s="144"/>
      <c r="I358" s="145"/>
      <c r="J358" s="146"/>
      <c r="K358" s="147"/>
    </row>
    <row r="359" spans="2:11" s="81" customFormat="1">
      <c r="B359" s="156">
        <v>4</v>
      </c>
      <c r="C359" s="144" t="s">
        <v>753</v>
      </c>
      <c r="D359" s="143"/>
      <c r="H359" s="144"/>
      <c r="I359" s="145"/>
      <c r="J359" s="146"/>
      <c r="K359" s="147"/>
    </row>
    <row r="360" spans="2:11" s="81" customFormat="1">
      <c r="B360" s="156">
        <v>5</v>
      </c>
      <c r="C360" s="144" t="s">
        <v>754</v>
      </c>
      <c r="D360" s="143"/>
      <c r="H360" s="144"/>
      <c r="I360" s="145"/>
      <c r="J360" s="146"/>
      <c r="K360" s="147"/>
    </row>
    <row r="361" spans="2:11" s="81" customFormat="1">
      <c r="B361" s="156">
        <v>6</v>
      </c>
      <c r="C361" s="144" t="s">
        <v>755</v>
      </c>
      <c r="D361" s="143"/>
      <c r="H361" s="144"/>
      <c r="I361" s="145"/>
      <c r="J361" s="146"/>
      <c r="K361" s="147"/>
    </row>
    <row r="362" spans="2:11" s="81" customFormat="1">
      <c r="B362" s="156">
        <v>7</v>
      </c>
      <c r="C362" s="144" t="s">
        <v>756</v>
      </c>
      <c r="D362" s="143"/>
      <c r="H362" s="144"/>
      <c r="I362" s="145"/>
      <c r="J362" s="146"/>
      <c r="K362" s="147"/>
    </row>
  </sheetData>
  <autoFilter ref="A2:K353" xr:uid="{00000000-0009-0000-0000-000001000000}"/>
  <phoneticPr fontId="18"/>
  <hyperlinks>
    <hyperlink ref="M2" r:id="rId1" xr:uid="{00000000-0004-0000-0100-000000000000}"/>
    <hyperlink ref="M26" r:id="rId2" xr:uid="{FD58B076-F243-49D9-A28B-A98432FB7063}"/>
    <hyperlink ref="M49" r:id="rId3" xr:uid="{5D3D11B8-39EB-49A0-8470-1405E10C43D8}"/>
    <hyperlink ref="M68" r:id="rId4" xr:uid="{AC6350DF-AEA5-479F-8DF9-D7BF8D47D850}"/>
    <hyperlink ref="M75" r:id="rId5" xr:uid="{DFB89DA3-9A77-4329-A1A1-D6EABBD1190A}"/>
    <hyperlink ref="M110" r:id="rId6" xr:uid="{AEC2E4DD-C420-4E04-8AF0-F205BE317C48}"/>
    <hyperlink ref="M128" r:id="rId7" xr:uid="{9AE0D0AD-8529-483D-9A30-330E19C5BC1C}"/>
    <hyperlink ref="M149" r:id="rId8" xr:uid="{8DB1CAAA-5B41-44ED-B82F-A1CC32A66387}"/>
    <hyperlink ref="M193" r:id="rId9" xr:uid="{6379FDA3-F9FF-490B-AD8D-4718F9A220DE}"/>
    <hyperlink ref="M210" r:id="rId10" xr:uid="{2944081B-6C5E-4CD0-A6B5-528CD892A1FC}"/>
    <hyperlink ref="M265" r:id="rId11" xr:uid="{021F09A2-B47F-405B-AB01-25A07482898C}"/>
    <hyperlink ref="M289" r:id="rId12" xr:uid="{391E280B-BFE3-430C-8A94-4E3D34287B21}"/>
    <hyperlink ref="M293" r:id="rId13" xr:uid="{F456A434-0C91-47D4-AB43-723F543EC1D3}"/>
    <hyperlink ref="M313" r:id="rId14" xr:uid="{F672E5C2-39C4-4CE0-B5BB-8B13913DB0A2}"/>
    <hyperlink ref="M327" r:id="rId15" xr:uid="{56E2B90F-B420-4267-A8DA-0330009520BC}"/>
    <hyperlink ref="M339" r:id="rId16" xr:uid="{3ED012AC-9F04-4394-9406-8E30336D9728}"/>
    <hyperlink ref="M3" r:id="rId17" xr:uid="{EA50AA0C-9CE2-469D-B2F9-5088815C4433}"/>
  </hyperlinks>
  <pageMargins left="0.70866141732283472" right="0.70866141732283472" top="0.15748031496062992" bottom="0.15748031496062992" header="0.51181102362204722" footer="0.51181102362204722"/>
  <pageSetup scale="64" firstPageNumber="0" fitToHeight="7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PCListv3.07</vt:lpstr>
      <vt:lpstr>v3.07</vt:lpstr>
      <vt:lpstr>PCListv3.07!Print_Area</vt:lpstr>
      <vt:lpstr>v3.07!Print_Area</vt:lpstr>
      <vt:lpstr>v3.07!Print_Titles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kk</cp:lastModifiedBy>
  <cp:lastPrinted>2020-02-18T02:29:03Z</cp:lastPrinted>
  <dcterms:modified xsi:type="dcterms:W3CDTF">2020-02-20T02:58:10Z</dcterms:modified>
</cp:coreProperties>
</file>