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7MyDocuments\Downloads\brmコースデータ\BRM運営\2020\BRM229東京300ウルトラオレンヂ\"/>
    </mc:Choice>
  </mc:AlternateContent>
  <xr:revisionPtr revIDLastSave="0" documentId="13_ncr:1_{14B48270-ABAA-490D-B7B0-9096987CB8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e" sheetId="1" r:id="rId1"/>
  </sheets>
  <definedNames>
    <definedName name="_xlnm.Print_Titles" localSheetId="0">Cue!$2:$3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 s="1"/>
  <c r="E18" i="1" s="1"/>
  <c r="E19" i="1" s="1"/>
  <c r="E20" i="1" s="1"/>
  <c r="E21" i="1" l="1"/>
  <c r="E22" i="1" s="1"/>
  <c r="E23" i="1" s="1"/>
  <c r="E24" i="1" s="1"/>
  <c r="E25" i="1" s="1"/>
  <c r="E26" i="1" s="1"/>
  <c r="E27" i="1" l="1"/>
  <c r="E28" i="1" s="1"/>
  <c r="E29" i="1"/>
  <c r="E30" i="1" l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</calcChain>
</file>

<file path=xl/sharedStrings.xml><?xml version="1.0" encoding="utf-8"?>
<sst xmlns="http://schemas.openxmlformats.org/spreadsheetml/2006/main" count="347" uniqueCount="178">
  <si>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</si>
  <si>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</si>
  <si>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</si>
  <si>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</si>
  <si>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</si>
  <si>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</si>
  <si>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通過点他</t>
    </r>
  </si>
  <si>
    <r>
      <rPr>
        <sz val="9"/>
        <rFont val="ＭＳ Ｐゴシック"/>
        <family val="3"/>
        <charset val="128"/>
      </rPr>
      <t>備考</t>
    </r>
  </si>
  <si>
    <t>-</t>
  </si>
  <si>
    <t>┼左</t>
  </si>
  <si>
    <t>農道</t>
  </si>
  <si>
    <t>┬左</t>
  </si>
  <si>
    <t>○</t>
  </si>
  <si>
    <t>県63</t>
  </si>
  <si>
    <t>┬右</t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</si>
  <si>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>1</t>
    </r>
  </si>
  <si>
    <t>「滝の橋」信号を超えすぐの左折ポイント</t>
    <rPh sb="1" eb="2">
      <t>タキ</t>
    </rPh>
    <rPh sb="3" eb="4">
      <t>ハシ</t>
    </rPh>
    <rPh sb="5" eb="7">
      <t>シンゴウ</t>
    </rPh>
    <rPh sb="8" eb="9">
      <t>コ</t>
    </rPh>
    <rPh sb="13" eb="15">
      <t>サセツ</t>
    </rPh>
    <phoneticPr fontId="3"/>
  </si>
  <si>
    <t>キューシートのレイアウト変更、補足追加修正等はご自身で行ってください。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</si>
  <si>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</si>
  <si>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</si>
  <si>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t>┤左</t>
  </si>
  <si>
    <t>県605</t>
  </si>
  <si>
    <t>├右</t>
  </si>
  <si>
    <r>
      <t>2020BRM905 R</t>
    </r>
    <r>
      <rPr>
        <b/>
        <sz val="10"/>
        <rFont val="ＭＳ Ｐゴシック"/>
        <family val="3"/>
        <charset val="128"/>
      </rPr>
      <t>東京</t>
    </r>
    <r>
      <rPr>
        <b/>
        <sz val="10"/>
        <rFont val="Arial"/>
        <family val="2"/>
      </rPr>
      <t xml:space="preserve">300km </t>
    </r>
    <r>
      <rPr>
        <b/>
        <sz val="10"/>
        <rFont val="ＭＳ Ｐゴシック"/>
        <family val="3"/>
        <charset val="128"/>
      </rPr>
      <t>ウルトラオレンヂ</t>
    </r>
  </si>
  <si>
    <r>
      <t xml:space="preserve">Start 7-Eleven </t>
    </r>
    <r>
      <rPr>
        <sz val="9"/>
        <rFont val="ＭＳ Ｐゴシック"/>
        <family val="2"/>
        <charset val="128"/>
      </rPr>
      <t>川崎小杉陣屋町２丁目店</t>
    </r>
    <phoneticPr fontId="3"/>
  </si>
  <si>
    <r>
      <rPr>
        <sz val="9"/>
        <rFont val="ＭＳ Ｐゴシック"/>
        <family val="2"/>
        <charset val="128"/>
      </rPr>
      <t>県</t>
    </r>
    <r>
      <rPr>
        <sz val="9"/>
        <rFont val="Arial"/>
        <family val="2"/>
      </rPr>
      <t>45</t>
    </r>
    <phoneticPr fontId="3"/>
  </si>
  <si>
    <t>S1-2</t>
  </si>
  <si>
    <t>県45</t>
  </si>
  <si>
    <t>S2-1</t>
  </si>
  <si>
    <t>市道</t>
    <rPh sb="0" eb="2">
      <t>シドウ</t>
    </rPh>
    <phoneticPr fontId="3"/>
  </si>
  <si>
    <t>S2-2</t>
  </si>
  <si>
    <t>S2-3</t>
  </si>
  <si>
    <t>S3-2</t>
  </si>
  <si>
    <r>
      <t>S</t>
    </r>
    <r>
      <rPr>
        <sz val="9"/>
        <rFont val="ＭＳ Ｐゴシック"/>
        <family val="2"/>
        <charset val="128"/>
      </rPr>
      <t>「西明寺」</t>
    </r>
    <phoneticPr fontId="3"/>
  </si>
  <si>
    <t>├右</t>
    <phoneticPr fontId="3"/>
  </si>
  <si>
    <t>S1-1</t>
    <phoneticPr fontId="3"/>
  </si>
  <si>
    <t>┼左</t>
    <phoneticPr fontId="3"/>
  </si>
  <si>
    <t>－</t>
  </si>
  <si>
    <t>「宮内」</t>
    <phoneticPr fontId="3"/>
  </si>
  <si>
    <t>S3-1</t>
    <phoneticPr fontId="3"/>
  </si>
  <si>
    <t>13-1</t>
  </si>
  <si>
    <t>13-2</t>
  </si>
  <si>
    <t>13-3</t>
  </si>
  <si>
    <t>「小杉十字路」</t>
  </si>
  <si>
    <t>「向原」</t>
  </si>
  <si>
    <t>「大塚原」</t>
  </si>
  <si>
    <t>「東方原」</t>
  </si>
  <si>
    <t>「山王前」</t>
  </si>
  <si>
    <t>「地蔵尊前」</t>
  </si>
  <si>
    <t>「下瀬谷坂下」</t>
  </si>
  <si>
    <t>「和泉坂上」</t>
  </si>
  <si>
    <t>「畠田橋西」</t>
  </si>
  <si>
    <t>「西沖田」</t>
  </si>
  <si>
    <t>「ひらつか花アグリ入口」</t>
  </si>
  <si>
    <t>「水神橋」</t>
  </si>
  <si>
    <t>「国府新宿」</t>
  </si>
  <si>
    <t>「新宿」</t>
  </si>
  <si>
    <t>「早川口」</t>
  </si>
  <si>
    <t>「東海岸町」</t>
  </si>
  <si>
    <t>「網代」</t>
  </si>
  <si>
    <t>「城ケ崎入口」</t>
  </si>
  <si>
    <t>「下瀬谷２丁目」</t>
  </si>
  <si>
    <t xml:space="preserve">「小杉十字路」	</t>
  </si>
  <si>
    <t>┼右</t>
  </si>
  <si>
    <t>十左</t>
  </si>
  <si>
    <t>Ｙ左</t>
  </si>
  <si>
    <t>Y左</t>
  </si>
  <si>
    <t>　┬左</t>
  </si>
  <si>
    <t>　├右</t>
  </si>
  <si>
    <t>　├直</t>
  </si>
  <si>
    <t>直進</t>
    <rPh sb="0" eb="2">
      <t>チョクシン</t>
    </rPh>
    <phoneticPr fontId="18"/>
  </si>
  <si>
    <t>　┼右</t>
  </si>
  <si>
    <t>道なりに登坂</t>
  </si>
  <si>
    <t>真鶴道路料金所</t>
  </si>
  <si>
    <t>左側動物病院</t>
  </si>
  <si>
    <t>○</t>
    <phoneticPr fontId="3"/>
  </si>
  <si>
    <r>
      <rPr>
        <sz val="9"/>
        <rFont val="游ゴシック"/>
        <family val="2"/>
        <charset val="128"/>
      </rPr>
      <t>参考</t>
    </r>
    <r>
      <rPr>
        <sz val="9"/>
        <rFont val="Arial"/>
        <family val="2"/>
      </rPr>
      <t>Close 16:08</t>
    </r>
    <phoneticPr fontId="3"/>
  </si>
  <si>
    <r>
      <rPr>
        <sz val="9"/>
        <rFont val="ＭＳ Ｐゴシック"/>
        <family val="3"/>
        <charset val="128"/>
      </rPr>
      <t>参考</t>
    </r>
    <r>
      <rPr>
        <sz val="9"/>
        <rFont val="Arial"/>
        <family val="2"/>
      </rPr>
      <t>Close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13:40</t>
    </r>
    <phoneticPr fontId="3"/>
  </si>
  <si>
    <r>
      <rPr>
        <sz val="10"/>
        <rFont val="ＭＳ Ｐゴシック"/>
        <family val="3"/>
        <charset val="128"/>
      </rPr>
      <t>以降、</t>
    </r>
    <r>
      <rPr>
        <sz val="10"/>
        <rFont val="Arial"/>
        <family val="2"/>
      </rPr>
      <t>0.4km</t>
    </r>
    <r>
      <rPr>
        <sz val="10"/>
        <rFont val="ＭＳ Ｐゴシック"/>
        <family val="3"/>
        <charset val="128"/>
      </rPr>
      <t>後に</t>
    </r>
    <r>
      <rPr>
        <sz val="10"/>
        <rFont val="Arial"/>
        <family val="2"/>
      </rPr>
      <t>CueNo.1</t>
    </r>
    <r>
      <rPr>
        <sz val="10"/>
        <rFont val="ＭＳ Ｐゴシック"/>
        <family val="3"/>
        <charset val="128"/>
      </rPr>
      <t>に合流</t>
    </r>
    <phoneticPr fontId="3"/>
  </si>
  <si>
    <r>
      <t xml:space="preserve">Start LAWSON </t>
    </r>
    <r>
      <rPr>
        <sz val="10"/>
        <rFont val="ＭＳ Ｐゴシック"/>
        <family val="3"/>
        <charset val="128"/>
      </rPr>
      <t>小杉陣屋町店</t>
    </r>
  </si>
  <si>
    <r>
      <t xml:space="preserve">Start FamilyMart </t>
    </r>
    <r>
      <rPr>
        <sz val="10"/>
        <rFont val="ＭＳ Ｐゴシック"/>
        <family val="3"/>
        <charset val="128"/>
      </rPr>
      <t>川崎宮内三丁目店</t>
    </r>
  </si>
  <si>
    <r>
      <rPr>
        <sz val="9"/>
        <rFont val="ＭＳ Ｐゴシック"/>
        <family val="3"/>
        <charset val="128"/>
      </rPr>
      <t>「南台交番前」約</t>
    </r>
    <r>
      <rPr>
        <sz val="9"/>
        <rFont val="Arial"/>
        <family val="2"/>
      </rPr>
      <t>380</t>
    </r>
    <r>
      <rPr>
        <sz val="9"/>
        <rFont val="ＭＳ Ｐゴシック"/>
        <family val="3"/>
        <charset val="128"/>
      </rPr>
      <t>ｍ先の┤左</t>
    </r>
  </si>
  <si>
    <r>
      <rPr>
        <sz val="9"/>
        <rFont val="ＭＳ ゴシック"/>
        <family val="3"/>
        <charset val="128"/>
      </rPr>
      <t>橋渡る</t>
    </r>
  </si>
  <si>
    <r>
      <rPr>
        <sz val="9"/>
        <rFont val="ＭＳ Ｐゴシック"/>
        <family val="3"/>
        <charset val="128"/>
      </rPr>
      <t>右折後</t>
    </r>
    <r>
      <rPr>
        <sz val="9"/>
        <rFont val="Arial"/>
        <family val="2"/>
      </rPr>
      <t>360</t>
    </r>
    <r>
      <rPr>
        <sz val="9"/>
        <rFont val="ＭＳ Ｐゴシック"/>
        <family val="3"/>
        <charset val="128"/>
      </rPr>
      <t>ｍ先道なりに左</t>
    </r>
    <rPh sb="0" eb="3">
      <t>ウセツゴ</t>
    </rPh>
    <phoneticPr fontId="18"/>
  </si>
  <si>
    <r>
      <rPr>
        <sz val="9"/>
        <rFont val="ＭＳ Ｐゴシック"/>
        <family val="3"/>
        <charset val="128"/>
      </rPr>
      <t>真鶴道路料金所手前分岐Ｙ左→旧道へ</t>
    </r>
  </si>
  <si>
    <r>
      <rPr>
        <sz val="9"/>
        <rFont val="ＭＳ Ｐゴシック"/>
        <family val="3"/>
        <charset val="128"/>
      </rPr>
      <t>国道トンネルを迂回</t>
    </r>
  </si>
  <si>
    <r>
      <rPr>
        <sz val="9"/>
        <rFont val="ＭＳ Ｐゴシック"/>
        <family val="3"/>
        <charset val="128"/>
      </rPr>
      <t>国道「赤根トンネル」を迂回</t>
    </r>
  </si>
  <si>
    <r>
      <rPr>
        <sz val="9"/>
        <rFont val="ＭＳ Ｐゴシック"/>
        <family val="3"/>
        <charset val="128"/>
      </rPr>
      <t>国道「網代トンネル」迂回</t>
    </r>
  </si>
  <si>
    <r>
      <rPr>
        <sz val="9"/>
        <rFont val="ＭＳ Ｐゴシック"/>
        <family val="3"/>
        <charset val="128"/>
      </rPr>
      <t>汐吹公園通過</t>
    </r>
  </si>
  <si>
    <r>
      <rPr>
        <sz val="9"/>
        <rFont val="ＭＳ Ｐゴシック"/>
        <family val="3"/>
        <charset val="128"/>
      </rPr>
      <t>角にマンション</t>
    </r>
  </si>
  <si>
    <r>
      <rPr>
        <sz val="9"/>
        <rFont val="ＭＳ Ｐゴシック"/>
        <family val="3"/>
        <charset val="128"/>
      </rPr>
      <t>手前の「本町」直進時、左折車両に注意</t>
    </r>
  </si>
  <si>
    <r>
      <rPr>
        <sz val="9"/>
        <rFont val="ＭＳ Ｐゴシック"/>
        <family val="2"/>
        <charset val="128"/>
      </rPr>
      <t>交差点名</t>
    </r>
    <rPh sb="0" eb="4">
      <t>コウサテンメイ</t>
    </rPh>
    <phoneticPr fontId="3"/>
  </si>
  <si>
    <r>
      <rPr>
        <sz val="9"/>
        <rFont val="ＭＳ Ｐゴシック"/>
        <family val="3"/>
        <charset val="128"/>
      </rPr>
      <t>「小杉陣屋町」</t>
    </r>
  </si>
  <si>
    <r>
      <rPr>
        <sz val="9"/>
        <rFont val="ＭＳ Ｐゴシック"/>
        <family val="2"/>
        <charset val="128"/>
      </rPr>
      <t>「宮内」</t>
    </r>
    <phoneticPr fontId="3"/>
  </si>
  <si>
    <r>
      <rPr>
        <sz val="9"/>
        <rFont val="ＭＳ Ｐゴシック"/>
        <family val="3"/>
        <charset val="128"/>
      </rPr>
      <t>「ひらつか花アグリ入口」</t>
    </r>
  </si>
  <si>
    <r>
      <rPr>
        <sz val="9"/>
        <rFont val="ＭＳ Ｐゴシック"/>
        <family val="3"/>
        <charset val="128"/>
      </rPr>
      <t>「水神橋」</t>
    </r>
  </si>
  <si>
    <r>
      <rPr>
        <sz val="9"/>
        <rFont val="ＭＳ Ｐゴシック"/>
        <family val="3"/>
        <charset val="128"/>
      </rPr>
      <t>「国府新宿」</t>
    </r>
  </si>
  <si>
    <r>
      <rPr>
        <sz val="9"/>
        <rFont val="ＭＳ Ｐゴシック"/>
        <family val="3"/>
        <charset val="128"/>
      </rPr>
      <t>「新宿」</t>
    </r>
  </si>
  <si>
    <r>
      <rPr>
        <sz val="9"/>
        <rFont val="Arial"/>
        <family val="2"/>
        <charset val="128"/>
      </rPr>
      <t>県</t>
    </r>
    <r>
      <rPr>
        <sz val="9"/>
        <rFont val="Arial"/>
        <family val="2"/>
      </rPr>
      <t>45</t>
    </r>
  </si>
  <si>
    <r>
      <rPr>
        <sz val="9"/>
        <rFont val="Arial"/>
        <family val="2"/>
        <charset val="128"/>
      </rPr>
      <t>市道</t>
    </r>
    <rPh sb="0" eb="2">
      <t>シドウ</t>
    </rPh>
    <phoneticPr fontId="3"/>
  </si>
  <si>
    <r>
      <rPr>
        <sz val="10"/>
        <rFont val="Segoe UI Symbol"/>
        <family val="2"/>
      </rPr>
      <t>○</t>
    </r>
    <phoneticPr fontId="3"/>
  </si>
  <si>
    <r>
      <rPr>
        <sz val="11"/>
        <rFont val="Segoe UI Symbol"/>
        <family val="2"/>
      </rPr>
      <t>○</t>
    </r>
    <phoneticPr fontId="3"/>
  </si>
  <si>
    <r>
      <rPr>
        <sz val="11"/>
        <rFont val="ＭＳ ゴシック"/>
        <family val="3"/>
        <charset val="128"/>
      </rPr>
      <t>○</t>
    </r>
    <phoneticPr fontId="3"/>
  </si>
  <si>
    <r>
      <rPr>
        <sz val="11"/>
        <rFont val="ＭＳ Ｐゴシック"/>
        <family val="3"/>
        <charset val="128"/>
      </rPr>
      <t>○</t>
    </r>
  </si>
  <si>
    <t>市道</t>
  </si>
  <si>
    <t>県18</t>
  </si>
  <si>
    <t>県22</t>
  </si>
  <si>
    <t>農道、市道</t>
    <rPh sb="0" eb="2">
      <t>ノウドウ</t>
    </rPh>
    <rPh sb="3" eb="5">
      <t>シドウ</t>
    </rPh>
    <phoneticPr fontId="3"/>
  </si>
  <si>
    <t>県62</t>
  </si>
  <si>
    <t>国1</t>
  </si>
  <si>
    <t>市道、国1</t>
    <rPh sb="0" eb="2">
      <t>シドウ</t>
    </rPh>
    <phoneticPr fontId="3"/>
  </si>
  <si>
    <t>国135</t>
  </si>
  <si>
    <t>側道</t>
  </si>
  <si>
    <t>側道、国135</t>
  </si>
  <si>
    <t>県109</t>
    <rPh sb="0" eb="1">
      <t>ケン</t>
    </rPh>
    <phoneticPr fontId="7"/>
  </si>
  <si>
    <t>国135</t>
    <rPh sb="0" eb="1">
      <t>コク</t>
    </rPh>
    <phoneticPr fontId="7"/>
  </si>
  <si>
    <t>折返し</t>
    <rPh sb="0" eb="2">
      <t>オリカエ</t>
    </rPh>
    <phoneticPr fontId="7"/>
  </si>
  <si>
    <t>県109、国135</t>
    <rPh sb="0" eb="1">
      <t>ケン</t>
    </rPh>
    <rPh sb="5" eb="6">
      <t>コク</t>
    </rPh>
    <phoneticPr fontId="7"/>
  </si>
  <si>
    <t>国1、市道</t>
  </si>
  <si>
    <t>市道</t>
    <rPh sb="0" eb="2">
      <t>シドウ</t>
    </rPh>
    <phoneticPr fontId="7"/>
  </si>
  <si>
    <t>市道、農道</t>
  </si>
  <si>
    <t>県605</t>
    <rPh sb="0" eb="1">
      <t>ケン</t>
    </rPh>
    <phoneticPr fontId="3"/>
  </si>
  <si>
    <r>
      <rPr>
        <sz val="9"/>
        <rFont val="MS UI Gothic"/>
        <family val="2"/>
        <charset val="1"/>
      </rPr>
      <t>※</t>
    </r>
    <r>
      <rPr>
        <sz val="9"/>
        <rFont val="MS UI Gothic"/>
        <family val="2"/>
        <charset val="128"/>
      </rPr>
      <t>区間距離は</t>
    </r>
    <r>
      <rPr>
        <sz val="9"/>
        <rFont val="Arial"/>
        <family val="2"/>
      </rPr>
      <t>CueNo.13-1</t>
    </r>
    <r>
      <rPr>
        <sz val="9"/>
        <rFont val="ＭＳ Ｐゴシック"/>
        <family val="2"/>
        <charset val="128"/>
      </rPr>
      <t>を起点とする</t>
    </r>
    <phoneticPr fontId="3"/>
  </si>
  <si>
    <t>「岡崎道ヶ坪」信号通過後最初の脇道</t>
    <rPh sb="15" eb="17">
      <t>ワキミチ</t>
    </rPh>
    <phoneticPr fontId="3"/>
  </si>
  <si>
    <t>※13-1～3いずれかの証跡で可とする
参考Close　09：21</t>
    <phoneticPr fontId="3"/>
  </si>
  <si>
    <t>G1-1</t>
  </si>
  <si>
    <t>G1-2</t>
  </si>
  <si>
    <t>G1-3</t>
  </si>
  <si>
    <t>G2-1</t>
  </si>
  <si>
    <t>G2-2</t>
  </si>
  <si>
    <t>G2-3</t>
  </si>
  <si>
    <t>G3-1</t>
  </si>
  <si>
    <t>G3-2</t>
  </si>
  <si>
    <t>G3-3</t>
  </si>
  <si>
    <t>直進</t>
    <rPh sb="0" eb="2">
      <t>チョクシン</t>
    </rPh>
    <phoneticPr fontId="3"/>
  </si>
  <si>
    <r>
      <rPr>
        <sz val="9"/>
        <rFont val="ＭＳ Ｐゴシック"/>
        <family val="2"/>
        <charset val="128"/>
      </rPr>
      <t>「西明寺」</t>
    </r>
    <r>
      <rPr>
        <sz val="9"/>
        <rFont val="Arial"/>
        <family val="2"/>
      </rPr>
      <t xml:space="preserve"> </t>
    </r>
    <phoneticPr fontId="3"/>
  </si>
  <si>
    <t>「小杉十字路」</t>
    <phoneticPr fontId="3"/>
  </si>
  <si>
    <r>
      <rPr>
        <sz val="10"/>
        <rFont val="Segoe UI Symbol"/>
        <family val="2"/>
      </rPr>
      <t>┬</t>
    </r>
    <r>
      <rPr>
        <sz val="10"/>
        <rFont val="ＭＳ Ｐゴシック"/>
        <family val="2"/>
        <charset val="128"/>
      </rPr>
      <t>左</t>
    </r>
    <phoneticPr fontId="3"/>
  </si>
  <si>
    <r>
      <t xml:space="preserve">Goal 7-Eleven </t>
    </r>
    <r>
      <rPr>
        <sz val="9"/>
        <rFont val="ＭＳ Ｐゴシック"/>
        <family val="2"/>
        <charset val="128"/>
      </rPr>
      <t>川崎小杉陣屋町２丁目店</t>
    </r>
    <phoneticPr fontId="3"/>
  </si>
  <si>
    <t>「小杉陣屋町」</t>
    <phoneticPr fontId="3"/>
  </si>
  <si>
    <r>
      <rPr>
        <sz val="10"/>
        <rFont val="Segoe UI Symbol"/>
        <family val="2"/>
      </rPr>
      <t>┼</t>
    </r>
    <r>
      <rPr>
        <sz val="10"/>
        <rFont val="ＭＳ Ｐゴシック"/>
        <family val="2"/>
        <charset val="128"/>
      </rPr>
      <t>右</t>
    </r>
    <phoneticPr fontId="3"/>
  </si>
  <si>
    <r>
      <t xml:space="preserve">Goal LAWSON </t>
    </r>
    <r>
      <rPr>
        <sz val="9"/>
        <rFont val="ＭＳ Ｐゴシック"/>
        <family val="2"/>
        <charset val="128"/>
      </rPr>
      <t>小杉陣屋町店</t>
    </r>
    <phoneticPr fontId="3"/>
  </si>
  <si>
    <r>
      <rPr>
        <sz val="10"/>
        <rFont val="Segoe UI Symbol"/>
        <family val="2"/>
      </rPr>
      <t>┼</t>
    </r>
    <r>
      <rPr>
        <sz val="10"/>
        <rFont val="ＭＳ Ｐゴシック"/>
        <family val="2"/>
        <charset val="128"/>
      </rPr>
      <t>左</t>
    </r>
    <phoneticPr fontId="3"/>
  </si>
  <si>
    <t>G2-4</t>
    <phoneticPr fontId="3"/>
  </si>
  <si>
    <r>
      <t xml:space="preserve">Goal 7-Eleven </t>
    </r>
    <r>
      <rPr>
        <sz val="9"/>
        <rFont val="ＭＳ Ｐゴシック"/>
        <family val="2"/>
        <charset val="128"/>
      </rPr>
      <t>川崎宮内４丁目店</t>
    </r>
    <phoneticPr fontId="3"/>
  </si>
  <si>
    <r>
      <t xml:space="preserve">Goal FamilyMart </t>
    </r>
    <r>
      <rPr>
        <sz val="9"/>
        <rFont val="ＭＳ Ｐゴシック"/>
        <family val="2"/>
        <charset val="128"/>
      </rPr>
      <t>川崎宮内三丁目店</t>
    </r>
    <phoneticPr fontId="3"/>
  </si>
  <si>
    <t>参考ルート</t>
    <phoneticPr fontId="3"/>
  </si>
  <si>
    <t>https://ridewithgps.com/routes/33589726?privacy_code=jYsAaQW5kSSumlcU</t>
    <phoneticPr fontId="3"/>
  </si>
  <si>
    <r>
      <rPr>
        <sz val="9"/>
        <rFont val="Meiryo UI"/>
        <family val="2"/>
        <charset val="128"/>
      </rPr>
      <t>各</t>
    </r>
    <r>
      <rPr>
        <sz val="9"/>
        <rFont val="Arial"/>
        <family val="2"/>
      </rPr>
      <t>Cue</t>
    </r>
    <r>
      <rPr>
        <sz val="9"/>
        <rFont val="Meiryo UI"/>
        <family val="2"/>
        <charset val="128"/>
      </rPr>
      <t>間の距離、総距離は</t>
    </r>
    <r>
      <rPr>
        <sz val="9"/>
        <rFont val="Arial"/>
        <family val="2"/>
      </rPr>
      <t>CueNo.1</t>
    </r>
    <r>
      <rPr>
        <sz val="9"/>
        <rFont val="Meiryo UI"/>
        <family val="2"/>
        <charset val="128"/>
      </rPr>
      <t>を起点とする</t>
    </r>
    <phoneticPr fontId="3"/>
  </si>
  <si>
    <r>
      <rPr>
        <sz val="10"/>
        <rFont val="ＭＳ Ｐゴシック"/>
        <family val="3"/>
        <charset val="128"/>
      </rPr>
      <t>以降、</t>
    </r>
    <r>
      <rPr>
        <sz val="10"/>
        <rFont val="Arial"/>
        <family val="2"/>
      </rPr>
      <t>0.8km</t>
    </r>
    <r>
      <rPr>
        <sz val="10"/>
        <rFont val="ＭＳ Ｐゴシック"/>
        <family val="3"/>
        <charset val="128"/>
      </rPr>
      <t>後に</t>
    </r>
    <r>
      <rPr>
        <sz val="10"/>
        <rFont val="Arial"/>
        <family val="2"/>
      </rPr>
      <t>CueNo.1</t>
    </r>
    <r>
      <rPr>
        <sz val="10"/>
        <rFont val="ＭＳ Ｐゴシック"/>
        <family val="3"/>
        <charset val="128"/>
      </rPr>
      <t>に合流し右折</t>
    </r>
    <rPh sb="21" eb="23">
      <t>ウセツ</t>
    </rPh>
    <phoneticPr fontId="3"/>
  </si>
  <si>
    <r>
      <t xml:space="preserve">Start 7-Eleven </t>
    </r>
    <r>
      <rPr>
        <sz val="10"/>
        <rFont val="ＭＳ Ｐゴシック"/>
        <family val="3"/>
        <charset val="128"/>
      </rPr>
      <t>川崎宮内４丁目店
以降、</t>
    </r>
    <r>
      <rPr>
        <sz val="10"/>
        <rFont val="Arial"/>
        <family val="2"/>
      </rPr>
      <t>0.7km</t>
    </r>
    <r>
      <rPr>
        <sz val="10"/>
        <rFont val="ＭＳ Ｐゴシック"/>
        <family val="3"/>
        <charset val="128"/>
      </rPr>
      <t>後に</t>
    </r>
    <r>
      <rPr>
        <sz val="10"/>
        <rFont val="Arial"/>
        <family val="2"/>
      </rPr>
      <t>CueNo.1</t>
    </r>
    <r>
      <rPr>
        <sz val="10"/>
        <rFont val="ＭＳ Ｐゴシック"/>
        <family val="3"/>
        <charset val="128"/>
      </rPr>
      <t>に合流し右折</t>
    </r>
    <rPh sb="24" eb="26">
      <t>イコウ</t>
    </rPh>
    <rPh sb="32" eb="33">
      <t>ゴ</t>
    </rPh>
    <phoneticPr fontId="3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</si>
  <si>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7-Eleven</t>
    </r>
    <r>
      <rPr>
        <sz val="9"/>
        <rFont val="ＭＳ Ｐゴシック"/>
        <family val="2"/>
        <charset val="128"/>
      </rPr>
      <t>平塚北豊田店
レシートもしくはフォトチェック</t>
    </r>
    <r>
      <rPr>
        <sz val="9"/>
        <rFont val="Arial"/>
        <family val="2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</rPr>
      <t>)</t>
    </r>
    <rPh sb="47" eb="49">
      <t>シテイ</t>
    </rPh>
    <rPh sb="52" eb="54">
      <t>コウズ</t>
    </rPh>
    <phoneticPr fontId="3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</si>
  <si>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Daily Yamazaki</t>
    </r>
    <r>
      <rPr>
        <sz val="9"/>
        <rFont val="ＭＳ Ｐゴシック"/>
        <family val="2"/>
        <charset val="128"/>
      </rPr>
      <t>平塚北豊田店</t>
    </r>
    <r>
      <rPr>
        <sz val="9"/>
        <rFont val="Arial"/>
        <family val="2"/>
        <charset val="128"/>
      </rPr>
      <t xml:space="preserve">
</t>
    </r>
    <r>
      <rPr>
        <sz val="9"/>
        <rFont val="ＭＳ Ｐゴシック"/>
        <family val="2"/>
        <charset val="128"/>
      </rPr>
      <t>レシートもしくはフォトチェック</t>
    </r>
    <r>
      <rPr>
        <sz val="9"/>
        <rFont val="Arial"/>
        <family val="2"/>
        <charset val="128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  <charset val="128"/>
      </rPr>
      <t>)</t>
    </r>
    <phoneticPr fontId="3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</si>
  <si>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7-Eleven</t>
    </r>
    <r>
      <rPr>
        <sz val="9"/>
        <rFont val="ＭＳ Ｐゴシック"/>
        <family val="2"/>
        <charset val="128"/>
      </rPr>
      <t>平塚岡崎店</t>
    </r>
    <r>
      <rPr>
        <sz val="9"/>
        <rFont val="Arial"/>
        <family val="2"/>
        <charset val="128"/>
      </rPr>
      <t xml:space="preserve">
</t>
    </r>
    <r>
      <rPr>
        <sz val="9"/>
        <rFont val="ＭＳ Ｐゴシック"/>
        <family val="2"/>
        <charset val="128"/>
      </rPr>
      <t>レシートもしくはフォトチェック</t>
    </r>
    <r>
      <rPr>
        <sz val="9"/>
        <rFont val="Arial"/>
        <family val="2"/>
        <charset val="128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  <charset val="128"/>
      </rPr>
      <t>)</t>
    </r>
    <phoneticPr fontId="3"/>
  </si>
  <si>
    <r>
      <rPr>
        <sz val="9"/>
        <rFont val="ＭＳ Ｐゴシック"/>
        <family val="3"/>
        <charset val="128"/>
      </rPr>
      <t>通過チェック　</t>
    </r>
    <r>
      <rPr>
        <sz val="9"/>
        <rFont val="Arial"/>
        <family val="2"/>
      </rPr>
      <t xml:space="preserve">7-Eleven </t>
    </r>
    <r>
      <rPr>
        <sz val="9"/>
        <rFont val="ＭＳ Ｐゴシック"/>
        <family val="3"/>
        <charset val="128"/>
      </rPr>
      <t>伊東ベイサイド店
レシートもしくはフォトチェック</t>
    </r>
    <r>
      <rPr>
        <sz val="9"/>
        <rFont val="Arial"/>
        <family val="2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</rPr>
      <t>)</t>
    </r>
    <phoneticPr fontId="3"/>
  </si>
  <si>
    <r>
      <rPr>
        <sz val="9"/>
        <rFont val="ＭＳ Ｐゴシック"/>
        <family val="3"/>
        <charset val="128"/>
      </rPr>
      <t>通過チェック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伊豆オレンヂセンター
レシートもしくはフォトチェック</t>
    </r>
    <r>
      <rPr>
        <sz val="9"/>
        <rFont val="Arial"/>
        <family val="2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</rPr>
      <t>)</t>
    </r>
    <phoneticPr fontId="3"/>
  </si>
  <si>
    <r>
      <rPr>
        <sz val="9"/>
        <rFont val="ＭＳ Ｐゴシック"/>
        <family val="3"/>
        <charset val="128"/>
      </rPr>
      <t>通過チェック　</t>
    </r>
    <r>
      <rPr>
        <sz val="9"/>
        <rFont val="Arial"/>
        <family val="2"/>
      </rPr>
      <t>LAWSON</t>
    </r>
    <r>
      <rPr>
        <sz val="9"/>
        <rFont val="ＭＳ Ｐゴシック"/>
        <family val="3"/>
        <charset val="128"/>
      </rPr>
      <t>　伊東渚町店
レシートもしくはフォトチェック</t>
    </r>
    <r>
      <rPr>
        <sz val="9"/>
        <rFont val="Arial"/>
        <family val="2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</rPr>
      <t>)</t>
    </r>
    <phoneticPr fontId="3"/>
  </si>
  <si>
    <r>
      <rPr>
        <sz val="9"/>
        <rFont val="ＭＳ Ｐゴシック"/>
        <family val="3"/>
        <charset val="128"/>
      </rPr>
      <t>通過チェック　</t>
    </r>
    <r>
      <rPr>
        <sz val="9"/>
        <rFont val="Arial"/>
        <family val="2"/>
      </rPr>
      <t>7-Eleven</t>
    </r>
    <r>
      <rPr>
        <sz val="9"/>
        <rFont val="ＭＳ Ｐゴシック"/>
        <family val="3"/>
        <charset val="128"/>
      </rPr>
      <t>　平塚北豊田店
レシートもしくはフォトチェック</t>
    </r>
    <r>
      <rPr>
        <sz val="9"/>
        <rFont val="Arial"/>
        <family val="2"/>
      </rPr>
      <t>(</t>
    </r>
    <r>
      <rPr>
        <sz val="9"/>
        <rFont val="ＭＳ Ｐゴシック"/>
        <family val="2"/>
        <charset val="128"/>
      </rPr>
      <t>ブリーフィングにて指定された構図とすること</t>
    </r>
    <r>
      <rPr>
        <sz val="9"/>
        <rFont val="Arial"/>
        <family val="2"/>
      </rPr>
      <t>)</t>
    </r>
    <phoneticPr fontId="3"/>
  </si>
  <si>
    <r>
      <rPr>
        <sz val="9"/>
        <rFont val="ＭＳ Ｐゴシック"/>
        <family val="2"/>
        <charset val="128"/>
      </rPr>
      <t>参考</t>
    </r>
    <r>
      <rPr>
        <sz val="9"/>
        <rFont val="Arial"/>
        <family val="2"/>
      </rPr>
      <t>Close</t>
    </r>
    <r>
      <rPr>
        <sz val="9"/>
        <rFont val="ＭＳ Ｐゴシック"/>
        <family val="2"/>
        <charset val="128"/>
      </rPr>
      <t>　</t>
    </r>
    <r>
      <rPr>
        <sz val="9"/>
        <rFont val="Arial"/>
        <family val="2"/>
      </rPr>
      <t>23</t>
    </r>
    <r>
      <rPr>
        <sz val="9"/>
        <rFont val="ＭＳ Ｐゴシック"/>
        <family val="2"/>
        <charset val="128"/>
      </rPr>
      <t>：</t>
    </r>
    <r>
      <rPr>
        <sz val="9"/>
        <rFont val="Arial"/>
        <family val="2"/>
      </rPr>
      <t>00</t>
    </r>
    <rPh sb="0" eb="2">
      <t>サンコウ</t>
    </rPh>
    <phoneticPr fontId="3"/>
  </si>
  <si>
    <t>参考Close　18：36</t>
    <rPh sb="0" eb="2">
      <t>サンコウ</t>
    </rPh>
    <phoneticPr fontId="3"/>
  </si>
  <si>
    <r>
      <rPr>
        <sz val="9"/>
        <rFont val="ＭＳ Ｐゴシック"/>
        <family val="2"/>
        <charset val="128"/>
      </rPr>
      <t>県</t>
    </r>
    <r>
      <rPr>
        <sz val="9"/>
        <rFont val="Arial"/>
        <family val="2"/>
      </rPr>
      <t>602</t>
    </r>
    <phoneticPr fontId="3"/>
  </si>
  <si>
    <t>「一旦停止」後左折。県道に出る</t>
    <rPh sb="6" eb="7">
      <t>ゴ</t>
    </rPh>
    <rPh sb="7" eb="9">
      <t>サセツ</t>
    </rPh>
    <rPh sb="10" eb="12">
      <t>ケンドウ</t>
    </rPh>
    <phoneticPr fontId="18"/>
  </si>
  <si>
    <r>
      <t>Open</t>
    </r>
    <r>
      <rPr>
        <sz val="9"/>
        <rFont val="ＭＳ Ｐゴシック"/>
        <family val="2"/>
        <charset val="128"/>
      </rPr>
      <t>　</t>
    </r>
    <r>
      <rPr>
        <sz val="9"/>
        <rFont val="Arial"/>
        <family val="2"/>
      </rPr>
      <t>15</t>
    </r>
    <r>
      <rPr>
        <sz val="9"/>
        <rFont val="ＭＳ Ｐゴシック"/>
        <family val="2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2"/>
        <charset val="128"/>
      </rPr>
      <t>～</t>
    </r>
    <r>
      <rPr>
        <sz val="9"/>
        <rFont val="Arial"/>
        <family val="2"/>
      </rPr>
      <t>Close</t>
    </r>
    <r>
      <rPr>
        <sz val="9"/>
        <rFont val="ＭＳ Ｐゴシック"/>
        <family val="2"/>
        <charset val="128"/>
      </rPr>
      <t>　</t>
    </r>
    <r>
      <rPr>
        <sz val="9"/>
        <rFont val="Arial"/>
        <family val="2"/>
      </rPr>
      <t>02:00(6:00</t>
    </r>
    <r>
      <rPr>
        <sz val="9"/>
        <rFont val="ＭＳ Ｐゴシック"/>
        <family val="2"/>
        <charset val="128"/>
      </rPr>
      <t>スタートの場合</t>
    </r>
    <r>
      <rPr>
        <sz val="9"/>
        <rFont val="Arial"/>
        <family val="2"/>
      </rPr>
      <t xml:space="preserve">)
</t>
    </r>
    <r>
      <rPr>
        <sz val="9"/>
        <rFont val="ＭＳ Ｐゴシック"/>
        <family val="2"/>
        <charset val="128"/>
      </rPr>
      <t>認定受付はリモートブルベカードから</t>
    </r>
    <r>
      <rPr>
        <sz val="9"/>
        <rFont val="Arial"/>
        <family val="2"/>
      </rPr>
      <t>9/6 AM09:00</t>
    </r>
    <r>
      <rPr>
        <sz val="9"/>
        <rFont val="ＭＳ Ｐゴシック"/>
        <family val="2"/>
        <charset val="128"/>
      </rPr>
      <t>までに登録すること</t>
    </r>
    <rPh sb="67" eb="69">
      <t>トウロク</t>
    </rPh>
    <phoneticPr fontId="3"/>
  </si>
  <si>
    <t>途中リタイヤされたら速やかにリモートブルベカードのDNS・DNF連絡フォームから連絡ください。</t>
    <rPh sb="32" eb="34">
      <t>レンラク</t>
    </rPh>
    <phoneticPr fontId="3"/>
  </si>
  <si>
    <r>
      <rPr>
        <sz val="9"/>
        <rFont val="ＭＳ Ｐゴシック"/>
        <family val="3"/>
        <charset val="128"/>
      </rPr>
      <t>指定期間内にスタートもしくはゴール受付を行わない方、連絡のない方は</t>
    </r>
    <r>
      <rPr>
        <sz val="9"/>
        <rFont val="Arial"/>
        <family val="3"/>
      </rPr>
      <t>DNS/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シテイ</t>
    </rPh>
    <rPh sb="2" eb="4">
      <t>キカン</t>
    </rPh>
    <rPh sb="4" eb="5">
      <t>ナイ</t>
    </rPh>
    <rPh sb="17" eb="19">
      <t>ウケツケ</t>
    </rPh>
    <rPh sb="20" eb="21">
      <t>オコナ</t>
    </rPh>
    <phoneticPr fontId="3"/>
  </si>
  <si>
    <t>フィニッシュ後はリモートブルベカードのゴール受付フォームに入力されないと認定処理ができません。</t>
    <rPh sb="22" eb="24">
      <t>ウケツケ</t>
    </rPh>
    <rPh sb="29" eb="31">
      <t>ニュウリョク</t>
    </rPh>
    <phoneticPr fontId="3"/>
  </si>
  <si>
    <t>ブリーフィングで変更箇所をお知らせする場合もあります。出走前に指定のブリーフィングページをご確認ください。</t>
    <rPh sb="31" eb="33">
      <t>シテイ</t>
    </rPh>
    <phoneticPr fontId="3"/>
  </si>
  <si>
    <t>国409</t>
  </si>
  <si>
    <t>国409</t>
    <phoneticPr fontId="3"/>
  </si>
  <si>
    <t>S4</t>
    <phoneticPr fontId="3"/>
  </si>
  <si>
    <r>
      <t xml:space="preserve">Start </t>
    </r>
    <r>
      <rPr>
        <sz val="9"/>
        <rFont val="ＭＳ Ｐゴシック"/>
        <family val="2"/>
        <charset val="128"/>
      </rPr>
      <t>等々力緑地</t>
    </r>
    <r>
      <rPr>
        <sz val="9"/>
        <rFont val="Arial"/>
        <family val="2"/>
      </rPr>
      <t>/</t>
    </r>
    <r>
      <rPr>
        <sz val="9"/>
        <rFont val="ＭＳ Ｐゴシック"/>
        <family val="2"/>
        <charset val="128"/>
      </rPr>
      <t>　とどろきアリーナ周辺コンビニ</t>
    </r>
    <r>
      <rPr>
        <sz val="9"/>
        <rFont val="Arial"/>
        <family val="2"/>
      </rPr>
      <t xml:space="preserve">
Start</t>
    </r>
    <r>
      <rPr>
        <sz val="9"/>
        <rFont val="ＭＳ Ｐゴシック"/>
        <family val="2"/>
        <charset val="128"/>
      </rPr>
      <t>は</t>
    </r>
    <r>
      <rPr>
        <sz val="9"/>
        <rFont val="Arial"/>
        <family val="2"/>
      </rPr>
      <t>No.S1</t>
    </r>
    <r>
      <rPr>
        <sz val="9"/>
        <rFont val="ＭＳ Ｐゴシック"/>
        <family val="2"/>
        <charset val="128"/>
      </rPr>
      <t>～４のいずれかのコンビニとすること</t>
    </r>
    <r>
      <rPr>
        <sz val="9"/>
        <rFont val="Arial"/>
        <family val="2"/>
      </rPr>
      <t xml:space="preserve">
</t>
    </r>
    <r>
      <rPr>
        <sz val="9"/>
        <rFont val="ＭＳ Ｐゴシック"/>
        <family val="2"/>
        <charset val="128"/>
      </rPr>
      <t>以下、</t>
    </r>
    <r>
      <rPr>
        <sz val="9"/>
        <rFont val="Arial"/>
        <family val="2"/>
      </rPr>
      <t>PC</t>
    </r>
    <r>
      <rPr>
        <sz val="9"/>
        <rFont val="ＭＳ Ｐゴシック"/>
        <family val="2"/>
        <charset val="128"/>
      </rPr>
      <t>及び</t>
    </r>
    <r>
      <rPr>
        <sz val="9"/>
        <rFont val="Arial"/>
        <family val="2"/>
      </rPr>
      <t>Finish</t>
    </r>
    <r>
      <rPr>
        <sz val="9"/>
        <rFont val="ＭＳ Ｐゴシック"/>
        <family val="2"/>
        <charset val="128"/>
      </rPr>
      <t>時間は</t>
    </r>
    <r>
      <rPr>
        <sz val="9"/>
        <rFont val="Arial"/>
        <family val="2"/>
      </rPr>
      <t>6:00</t>
    </r>
    <r>
      <rPr>
        <sz val="9"/>
        <rFont val="ＭＳ Ｐゴシック"/>
        <family val="2"/>
        <charset val="128"/>
      </rPr>
      <t>スタートを前提とした時間とするため、実際のスタート時間に応じて各自にて加減算すること</t>
    </r>
    <r>
      <rPr>
        <sz val="9"/>
        <rFont val="Arial"/>
        <family val="2"/>
      </rPr>
      <t xml:space="preserve">
</t>
    </r>
    <phoneticPr fontId="3"/>
  </si>
  <si>
    <t>G4-1</t>
    <phoneticPr fontId="3"/>
  </si>
  <si>
    <t>G4-2</t>
    <phoneticPr fontId="3"/>
  </si>
  <si>
    <r>
      <rPr>
        <sz val="9"/>
        <rFont val="ＭＳ Ｐゴシック"/>
        <family val="3"/>
        <charset val="128"/>
      </rPr>
      <t>以降、ゴール証跡は</t>
    </r>
    <r>
      <rPr>
        <sz val="9"/>
        <rFont val="Arial"/>
        <family val="2"/>
      </rPr>
      <t>G1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 xml:space="preserve">のいずれかのコンビニレシートの取得とする
</t>
    </r>
    <phoneticPr fontId="3"/>
  </si>
  <si>
    <t>レシートを取得し、フォトチェックフレームを含めた写真を証憑とすること</t>
    <rPh sb="5" eb="7">
      <t>シュトク</t>
    </rPh>
    <rPh sb="21" eb="22">
      <t>フク</t>
    </rPh>
    <rPh sb="24" eb="26">
      <t>シャシン</t>
    </rPh>
    <rPh sb="27" eb="29">
      <t>ショウヒョウ</t>
    </rPh>
    <phoneticPr fontId="3"/>
  </si>
  <si>
    <t>レシートを取得し、フォトチェックフレームを含めた写真を証憑とすること</t>
    <phoneticPr fontId="3"/>
  </si>
  <si>
    <r>
      <t>Open '20/9/5 00:00</t>
    </r>
    <r>
      <rPr>
        <sz val="9"/>
        <rFont val="ＭＳ Ｐゴシック"/>
        <family val="2"/>
        <charset val="128"/>
      </rPr>
      <t>～</t>
    </r>
    <r>
      <rPr>
        <sz val="9"/>
        <rFont val="Arial"/>
        <family val="2"/>
      </rPr>
      <t xml:space="preserve">Close 12:00
</t>
    </r>
    <r>
      <rPr>
        <sz val="9"/>
        <rFont val="ＭＳ Ｐゴシック"/>
        <family val="2"/>
        <charset val="128"/>
      </rPr>
      <t>スタート受付はリモートブルベカードから</t>
    </r>
    <r>
      <rPr>
        <sz val="9"/>
        <rFont val="Arial"/>
        <family val="2"/>
      </rPr>
      <t>Start Close</t>
    </r>
    <r>
      <rPr>
        <sz val="9"/>
        <rFont val="ＭＳ Ｐゴシック"/>
        <family val="2"/>
        <charset val="128"/>
      </rPr>
      <t>時間までに登録後、出走すること</t>
    </r>
    <r>
      <rPr>
        <sz val="9"/>
        <rFont val="Arial"/>
        <family val="2"/>
      </rPr>
      <t xml:space="preserve">
</t>
    </r>
    <rPh sb="35" eb="37">
      <t>ウケツケ</t>
    </rPh>
    <rPh sb="61" eb="63">
      <t>ジカン</t>
    </rPh>
    <rPh sb="66" eb="68">
      <t>トウロク</t>
    </rPh>
    <rPh sb="68" eb="69">
      <t>ゴ</t>
    </rPh>
    <rPh sb="70" eb="72">
      <t>シュッソウ</t>
    </rPh>
    <phoneticPr fontId="3"/>
  </si>
  <si>
    <r>
      <t>V2.0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2020.8.23</t>
    </r>
    <r>
      <rPr>
        <sz val="9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</si>
</sst>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;_吀"/>
    <numFmt numFmtId="178" formatCode="0.0_ "/>
    <numFmt numFmtId="179" formatCode="#,##0.0;[Red]\-#,##0.0"/>
    <numFmt numFmtId="180" formatCode="#,##0.0_ ;[Red]\-#,##0.0\ "/>
    <numFmt numFmtId="181" formatCode="#,##0.000;[Red]\-#,##0.000"/>
  </numFmts>
  <fonts count="3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sz val="11"/>
      <name val="ＭＳ ゴシック"/>
      <family val="3"/>
      <charset val="128"/>
    </font>
    <font>
      <b/>
      <sz val="28"/>
      <color indexed="8"/>
      <name val="Lucida Sans Unicode"/>
      <family val="2"/>
    </font>
    <font>
      <u/>
      <sz val="11"/>
      <name val="Arial"/>
      <family val="2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Arial"/>
      <family val="2"/>
    </font>
    <font>
      <sz val="9"/>
      <name val="Arial"/>
      <family val="3"/>
      <charset val="128"/>
    </font>
    <font>
      <sz val="10"/>
      <name val="Segoe UI Symbol"/>
      <family val="2"/>
    </font>
    <font>
      <sz val="9"/>
      <name val="ＭＳ Ｐゴシック"/>
      <family val="2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Arial"/>
      <family val="3"/>
    </font>
    <font>
      <sz val="9"/>
      <name val="Arial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name val="Segoe UI Symbol"/>
      <family val="2"/>
    </font>
    <font>
      <sz val="9"/>
      <name val="游ゴシック"/>
      <family val="2"/>
      <charset val="128"/>
    </font>
    <font>
      <sz val="9"/>
      <name val="MS UI Gothic"/>
      <family val="2"/>
      <charset val="1"/>
    </font>
    <font>
      <sz val="9"/>
      <name val="MS UI Gothic"/>
      <family val="2"/>
      <charset val="128"/>
    </font>
    <font>
      <sz val="9"/>
      <name val="Arial"/>
      <family val="2"/>
      <charset val="1"/>
    </font>
    <font>
      <sz val="10"/>
      <name val="Arial"/>
      <family val="3"/>
      <charset val="128"/>
    </font>
    <font>
      <sz val="10"/>
      <name val="Arial"/>
      <family val="2"/>
      <charset val="128"/>
    </font>
    <font>
      <sz val="10"/>
      <name val="Meiryo UI"/>
      <family val="2"/>
      <charset val="128"/>
    </font>
    <font>
      <sz val="9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0" fontId="12" fillId="0" borderId="0" xfId="2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1" fontId="2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16" fillId="0" borderId="0" xfId="2" applyFont="1" applyAlignment="1" applyProtection="1">
      <alignment vertical="center"/>
    </xf>
    <xf numFmtId="0" fontId="18" fillId="0" borderId="0" xfId="0" applyFont="1" applyFill="1">
      <alignment vertical="center"/>
    </xf>
    <xf numFmtId="179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81" fontId="2" fillId="0" borderId="0" xfId="5" applyNumberFormat="1" applyFont="1">
      <alignment vertical="center"/>
    </xf>
    <xf numFmtId="181" fontId="2" fillId="0" borderId="0" xfId="5" applyNumberFormat="1" applyFont="1" applyFill="1">
      <alignment vertical="center"/>
    </xf>
    <xf numFmtId="181" fontId="2" fillId="0" borderId="0" xfId="0" applyNumberFormat="1" applyFont="1">
      <alignment vertical="center"/>
    </xf>
    <xf numFmtId="0" fontId="8" fillId="3" borderId="5" xfId="1" applyNumberFormat="1" applyFont="1" applyFill="1" applyBorder="1" applyAlignment="1">
      <alignment horizontal="right" vertical="center"/>
    </xf>
    <xf numFmtId="0" fontId="8" fillId="3" borderId="5" xfId="1" applyFont="1" applyFill="1" applyBorder="1" applyAlignment="1">
      <alignment horizontal="center" vertical="center"/>
    </xf>
    <xf numFmtId="177" fontId="8" fillId="3" borderId="5" xfId="1" applyNumberFormat="1" applyFont="1" applyFill="1" applyBorder="1" applyAlignment="1">
      <alignment horizontal="center" vertical="center"/>
    </xf>
    <xf numFmtId="176" fontId="8" fillId="3" borderId="5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176" fontId="19" fillId="0" borderId="0" xfId="1" applyNumberFormat="1" applyFont="1" applyBorder="1" applyAlignment="1">
      <alignment horizontal="left" vertical="center"/>
    </xf>
    <xf numFmtId="177" fontId="4" fillId="4" borderId="2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2" borderId="8" xfId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right" vertical="center"/>
    </xf>
    <xf numFmtId="0" fontId="11" fillId="2" borderId="10" xfId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right" vertical="center"/>
    </xf>
    <xf numFmtId="178" fontId="4" fillId="2" borderId="12" xfId="1" applyNumberFormat="1" applyFont="1" applyFill="1" applyBorder="1" applyAlignment="1">
      <alignment horizontal="center" vertical="center"/>
    </xf>
    <xf numFmtId="177" fontId="4" fillId="2" borderId="12" xfId="1" applyNumberFormat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left" vertical="center" wrapText="1"/>
    </xf>
    <xf numFmtId="178" fontId="28" fillId="2" borderId="10" xfId="1" applyNumberFormat="1" applyFont="1" applyFill="1" applyBorder="1" applyAlignment="1">
      <alignment horizontal="center" vertical="center"/>
    </xf>
    <xf numFmtId="177" fontId="28" fillId="2" borderId="10" xfId="1" applyNumberFormat="1" applyFont="1" applyFill="1" applyBorder="1" applyAlignment="1">
      <alignment horizontal="center" vertical="center"/>
    </xf>
    <xf numFmtId="178" fontId="28" fillId="2" borderId="12" xfId="1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right" vertical="center"/>
    </xf>
    <xf numFmtId="178" fontId="24" fillId="2" borderId="8" xfId="1" applyNumberFormat="1" applyFont="1" applyFill="1" applyBorder="1" applyAlignment="1">
      <alignment horizontal="center" vertical="center"/>
    </xf>
    <xf numFmtId="177" fontId="24" fillId="2" borderId="8" xfId="1" applyNumberFormat="1" applyFont="1" applyFill="1" applyBorder="1" applyAlignment="1">
      <alignment horizontal="center" vertical="center"/>
    </xf>
    <xf numFmtId="177" fontId="24" fillId="2" borderId="12" xfId="1" applyNumberFormat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right" vertical="center"/>
    </xf>
    <xf numFmtId="178" fontId="4" fillId="5" borderId="13" xfId="1" applyNumberFormat="1" applyFont="1" applyFill="1" applyBorder="1" applyAlignment="1">
      <alignment horizontal="center" vertical="center"/>
    </xf>
    <xf numFmtId="177" fontId="24" fillId="5" borderId="13" xfId="1" applyNumberFormat="1" applyFont="1" applyFill="1" applyBorder="1" applyAlignment="1">
      <alignment horizontal="center" vertical="center"/>
    </xf>
    <xf numFmtId="0" fontId="11" fillId="5" borderId="13" xfId="1" applyFont="1" applyFill="1" applyBorder="1" applyAlignment="1">
      <alignment horizontal="center" vertical="center"/>
    </xf>
    <xf numFmtId="176" fontId="2" fillId="5" borderId="13" xfId="1" applyNumberFormat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right" vertical="center"/>
    </xf>
    <xf numFmtId="178" fontId="4" fillId="5" borderId="2" xfId="1" applyNumberFormat="1" applyFont="1" applyFill="1" applyBorder="1" applyAlignment="1">
      <alignment horizontal="center" vertical="center"/>
    </xf>
    <xf numFmtId="177" fontId="24" fillId="5" borderId="2" xfId="1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176" fontId="2" fillId="5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 wrapText="1"/>
    </xf>
    <xf numFmtId="177" fontId="4" fillId="5" borderId="13" xfId="1" applyNumberFormat="1" applyFont="1" applyFill="1" applyBorder="1" applyAlignment="1">
      <alignment horizontal="center" vertical="center"/>
    </xf>
    <xf numFmtId="177" fontId="4" fillId="5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right" vertical="center"/>
    </xf>
    <xf numFmtId="178" fontId="4" fillId="2" borderId="11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2" fillId="5" borderId="10" xfId="1" applyNumberFormat="1" applyFont="1" applyFill="1" applyBorder="1" applyAlignment="1">
      <alignment horizontal="right" vertical="center"/>
    </xf>
    <xf numFmtId="176" fontId="4" fillId="5" borderId="10" xfId="1" applyNumberFormat="1" applyFont="1" applyFill="1" applyBorder="1" applyAlignment="1">
      <alignment horizontal="center" vertical="center"/>
    </xf>
    <xf numFmtId="177" fontId="4" fillId="5" borderId="10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176" fontId="5" fillId="5" borderId="2" xfId="1" applyNumberFormat="1" applyFont="1" applyFill="1" applyBorder="1" applyAlignment="1">
      <alignment horizontal="center" vertical="center"/>
    </xf>
    <xf numFmtId="176" fontId="5" fillId="5" borderId="2" xfId="1" applyNumberFormat="1" applyFont="1" applyFill="1" applyBorder="1" applyAlignment="1">
      <alignment horizontal="left" vertical="center"/>
    </xf>
    <xf numFmtId="176" fontId="10" fillId="5" borderId="2" xfId="1" applyNumberFormat="1" applyFont="1" applyFill="1" applyBorder="1" applyAlignment="1">
      <alignment horizontal="left" vertical="center"/>
    </xf>
    <xf numFmtId="1" fontId="2" fillId="5" borderId="2" xfId="1" applyNumberFormat="1" applyFont="1" applyFill="1" applyBorder="1" applyAlignment="1">
      <alignment horizontal="right" vertical="center"/>
    </xf>
    <xf numFmtId="176" fontId="4" fillId="5" borderId="2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176" fontId="13" fillId="5" borderId="1" xfId="1" applyNumberFormat="1" applyFont="1" applyFill="1" applyBorder="1" applyAlignment="1">
      <alignment horizontal="center" vertical="center"/>
    </xf>
    <xf numFmtId="176" fontId="10" fillId="5" borderId="2" xfId="1" applyNumberFormat="1" applyFont="1" applyFill="1" applyBorder="1" applyAlignment="1">
      <alignment horizontal="left" vertical="center" wrapText="1"/>
    </xf>
    <xf numFmtId="0" fontId="6" fillId="5" borderId="5" xfId="1" applyFont="1" applyFill="1" applyBorder="1" applyAlignment="1">
      <alignment horizontal="center" vertical="center"/>
    </xf>
    <xf numFmtId="0" fontId="2" fillId="5" borderId="6" xfId="3" applyFont="1" applyFill="1" applyBorder="1" applyAlignment="1">
      <alignment horizontal="center" vertical="center"/>
    </xf>
    <xf numFmtId="176" fontId="10" fillId="5" borderId="8" xfId="1" applyNumberFormat="1" applyFont="1" applyFill="1" applyBorder="1" applyAlignment="1">
      <alignment horizontal="left" vertical="center"/>
    </xf>
    <xf numFmtId="176" fontId="4" fillId="5" borderId="8" xfId="1" applyNumberFormat="1" applyFont="1" applyFill="1" applyBorder="1" applyAlignment="1">
      <alignment horizontal="center" vertical="center"/>
    </xf>
    <xf numFmtId="177" fontId="4" fillId="5" borderId="8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/>
    </xf>
    <xf numFmtId="176" fontId="11" fillId="5" borderId="2" xfId="1" applyNumberFormat="1" applyFont="1" applyFill="1" applyBorder="1" applyAlignment="1">
      <alignment horizontal="left" vertical="center"/>
    </xf>
    <xf numFmtId="0" fontId="11" fillId="5" borderId="4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right" vertical="center"/>
    </xf>
    <xf numFmtId="178" fontId="4" fillId="5" borderId="10" xfId="1" applyNumberFormat="1" applyFont="1" applyFill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/>
    </xf>
    <xf numFmtId="176" fontId="2" fillId="5" borderId="10" xfId="1" applyNumberFormat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10" xfId="1" applyNumberFormat="1" applyFont="1" applyFill="1" applyBorder="1" applyAlignment="1">
      <alignment horizontal="left" vertical="center" wrapText="1"/>
    </xf>
    <xf numFmtId="176" fontId="5" fillId="5" borderId="10" xfId="1" applyNumberFormat="1" applyFont="1" applyFill="1" applyBorder="1" applyAlignment="1">
      <alignment horizontal="center" vertical="center"/>
    </xf>
    <xf numFmtId="176" fontId="5" fillId="5" borderId="10" xfId="1" applyNumberFormat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center" vertical="center"/>
    </xf>
    <xf numFmtId="0" fontId="20" fillId="5" borderId="1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vertical="center"/>
    </xf>
    <xf numFmtId="176" fontId="5" fillId="5" borderId="2" xfId="1" applyNumberFormat="1" applyFont="1" applyFill="1" applyBorder="1" applyAlignment="1">
      <alignment horizontal="left" vertical="center" wrapText="1"/>
    </xf>
    <xf numFmtId="176" fontId="21" fillId="5" borderId="10" xfId="1" applyNumberFormat="1" applyFont="1" applyFill="1" applyBorder="1" applyAlignment="1">
      <alignment horizontal="center" vertical="center"/>
    </xf>
    <xf numFmtId="176" fontId="21" fillId="5" borderId="2" xfId="1" applyNumberFormat="1" applyFont="1" applyFill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right" vertical="center"/>
    </xf>
    <xf numFmtId="176" fontId="4" fillId="4" borderId="2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176" fontId="2" fillId="4" borderId="2" xfId="1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/>
    </xf>
    <xf numFmtId="176" fontId="5" fillId="4" borderId="2" xfId="1" applyNumberFormat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176" fontId="10" fillId="4" borderId="2" xfId="1" applyNumberFormat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center" vertical="center"/>
    </xf>
    <xf numFmtId="176" fontId="26" fillId="4" borderId="2" xfId="1" applyNumberFormat="1" applyFont="1" applyFill="1" applyBorder="1" applyAlignment="1">
      <alignment horizontal="left" vertical="center"/>
    </xf>
    <xf numFmtId="176" fontId="5" fillId="4" borderId="2" xfId="1" applyNumberFormat="1" applyFont="1" applyFill="1" applyBorder="1" applyAlignment="1">
      <alignment horizontal="left" vertical="center" wrapText="1"/>
    </xf>
    <xf numFmtId="176" fontId="5" fillId="5" borderId="1" xfId="1" applyNumberFormat="1" applyFont="1" applyFill="1" applyBorder="1" applyAlignment="1">
      <alignment horizontal="left" vertical="center"/>
    </xf>
    <xf numFmtId="176" fontId="2" fillId="5" borderId="5" xfId="1" applyNumberFormat="1" applyFont="1" applyFill="1" applyBorder="1" applyAlignment="1">
      <alignment horizontal="left" vertical="center"/>
    </xf>
    <xf numFmtId="176" fontId="2" fillId="5" borderId="2" xfId="1" applyNumberFormat="1" applyFont="1" applyFill="1" applyBorder="1" applyAlignment="1">
      <alignment horizontal="left" vertical="center"/>
    </xf>
    <xf numFmtId="176" fontId="2" fillId="5" borderId="1" xfId="1" applyNumberFormat="1" applyFont="1" applyFill="1" applyBorder="1" applyAlignment="1">
      <alignment horizontal="left" vertical="center"/>
    </xf>
    <xf numFmtId="176" fontId="5" fillId="5" borderId="1" xfId="1" applyNumberFormat="1" applyFont="1" applyFill="1" applyBorder="1" applyAlignment="1">
      <alignment horizontal="left" vertical="center" wrapText="1"/>
    </xf>
    <xf numFmtId="176" fontId="5" fillId="5" borderId="1" xfId="1" applyNumberFormat="1" applyFont="1" applyFill="1" applyBorder="1" applyAlignment="1">
      <alignment horizontal="center" vertical="center"/>
    </xf>
    <xf numFmtId="176" fontId="13" fillId="5" borderId="7" xfId="1" applyNumberFormat="1" applyFont="1" applyFill="1" applyBorder="1" applyAlignment="1">
      <alignment horizontal="center" vertical="center"/>
    </xf>
    <xf numFmtId="176" fontId="13" fillId="5" borderId="9" xfId="1" applyNumberFormat="1" applyFont="1" applyFill="1" applyBorder="1" applyAlignment="1">
      <alignment horizontal="center" vertical="center"/>
    </xf>
    <xf numFmtId="176" fontId="13" fillId="5" borderId="2" xfId="1" applyNumberFormat="1" applyFont="1" applyFill="1" applyBorder="1" applyAlignment="1">
      <alignment horizontal="center" vertical="center"/>
    </xf>
    <xf numFmtId="176" fontId="26" fillId="4" borderId="2" xfId="1" applyNumberFormat="1" applyFont="1" applyFill="1" applyBorder="1" applyAlignment="1">
      <alignment horizontal="left" vertical="center" wrapText="1"/>
    </xf>
    <xf numFmtId="176" fontId="33" fillId="5" borderId="2" xfId="1" applyNumberFormat="1" applyFont="1" applyFill="1" applyBorder="1" applyAlignment="1">
      <alignment horizontal="left" vertical="center"/>
    </xf>
    <xf numFmtId="176" fontId="22" fillId="4" borderId="2" xfId="1" applyNumberFormat="1" applyFont="1" applyFill="1" applyBorder="1" applyAlignment="1">
      <alignment horizontal="center" vertical="center"/>
    </xf>
    <xf numFmtId="176" fontId="21" fillId="4" borderId="2" xfId="1" applyNumberFormat="1" applyFont="1" applyFill="1" applyBorder="1" applyAlignment="1">
      <alignment horizontal="center" vertical="center"/>
    </xf>
    <xf numFmtId="1" fontId="2" fillId="4" borderId="8" xfId="1" applyNumberFormat="1" applyFont="1" applyFill="1" applyBorder="1" applyAlignment="1">
      <alignment horizontal="right" vertical="center"/>
    </xf>
    <xf numFmtId="176" fontId="4" fillId="4" borderId="8" xfId="1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176" fontId="2" fillId="4" borderId="8" xfId="1" applyNumberFormat="1" applyFont="1" applyFill="1" applyBorder="1" applyAlignment="1">
      <alignment horizontal="center" vertical="center"/>
    </xf>
    <xf numFmtId="176" fontId="5" fillId="4" borderId="8" xfId="1" applyNumberFormat="1" applyFont="1" applyFill="1" applyBorder="1" applyAlignment="1">
      <alignment horizontal="center" vertical="center"/>
    </xf>
    <xf numFmtId="176" fontId="20" fillId="4" borderId="8" xfId="1" applyNumberFormat="1" applyFont="1" applyFill="1" applyBorder="1" applyAlignment="1">
      <alignment horizontal="left" vertical="center" wrapText="1"/>
    </xf>
    <xf numFmtId="1" fontId="2" fillId="4" borderId="13" xfId="1" applyNumberFormat="1" applyFont="1" applyFill="1" applyBorder="1" applyAlignment="1">
      <alignment horizontal="right" vertical="center"/>
    </xf>
    <xf numFmtId="176" fontId="4" fillId="4" borderId="13" xfId="1" applyNumberFormat="1" applyFont="1" applyFill="1" applyBorder="1" applyAlignment="1">
      <alignment horizontal="center" vertical="center"/>
    </xf>
    <xf numFmtId="177" fontId="4" fillId="4" borderId="13" xfId="1" applyNumberFormat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176" fontId="2" fillId="4" borderId="13" xfId="1" applyNumberFormat="1" applyFont="1" applyFill="1" applyBorder="1" applyAlignment="1">
      <alignment horizontal="center" vertical="center"/>
    </xf>
    <xf numFmtId="176" fontId="5" fillId="4" borderId="13" xfId="1" applyNumberFormat="1" applyFont="1" applyFill="1" applyBorder="1" applyAlignment="1">
      <alignment horizontal="center" vertical="center"/>
    </xf>
    <xf numFmtId="176" fontId="5" fillId="4" borderId="13" xfId="1" applyNumberFormat="1" applyFont="1" applyFill="1" applyBorder="1" applyAlignment="1">
      <alignment horizontal="left" vertical="center" wrapText="1"/>
    </xf>
    <xf numFmtId="1" fontId="2" fillId="5" borderId="12" xfId="1" applyNumberFormat="1" applyFont="1" applyFill="1" applyBorder="1" applyAlignment="1">
      <alignment horizontal="right" vertical="center"/>
    </xf>
    <xf numFmtId="176" fontId="4" fillId="5" borderId="12" xfId="1" applyNumberFormat="1" applyFont="1" applyFill="1" applyBorder="1" applyAlignment="1">
      <alignment horizontal="center" vertical="center"/>
    </xf>
    <xf numFmtId="177" fontId="4" fillId="5" borderId="12" xfId="1" applyNumberFormat="1" applyFont="1" applyFill="1" applyBorder="1" applyAlignment="1">
      <alignment horizontal="center" vertical="center"/>
    </xf>
    <xf numFmtId="0" fontId="27" fillId="5" borderId="19" xfId="1" applyFont="1" applyFill="1" applyBorder="1" applyAlignment="1">
      <alignment horizontal="center" vertical="center"/>
    </xf>
    <xf numFmtId="176" fontId="27" fillId="5" borderId="12" xfId="1" applyNumberFormat="1" applyFont="1" applyFill="1" applyBorder="1" applyAlignment="1">
      <alignment horizontal="center" vertical="center"/>
    </xf>
    <xf numFmtId="176" fontId="22" fillId="5" borderId="12" xfId="1" applyNumberFormat="1" applyFont="1" applyFill="1" applyBorder="1" applyAlignment="1">
      <alignment horizontal="center" vertical="center"/>
    </xf>
    <xf numFmtId="176" fontId="5" fillId="5" borderId="12" xfId="1" applyNumberFormat="1" applyFont="1" applyFill="1" applyBorder="1" applyAlignment="1">
      <alignment horizontal="left" vertical="center" wrapText="1"/>
    </xf>
    <xf numFmtId="176" fontId="5" fillId="5" borderId="12" xfId="1" applyNumberFormat="1" applyFont="1" applyFill="1" applyBorder="1" applyAlignment="1">
      <alignment horizontal="left" vertical="center"/>
    </xf>
    <xf numFmtId="176" fontId="27" fillId="5" borderId="2" xfId="1" applyNumberFormat="1" applyFont="1" applyFill="1" applyBorder="1" applyAlignment="1">
      <alignment horizontal="center" vertical="center"/>
    </xf>
    <xf numFmtId="176" fontId="26" fillId="5" borderId="2" xfId="1" applyNumberFormat="1" applyFont="1" applyFill="1" applyBorder="1" applyAlignment="1">
      <alignment horizontal="center" vertical="center"/>
    </xf>
    <xf numFmtId="0" fontId="27" fillId="5" borderId="18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176" fontId="22" fillId="5" borderId="10" xfId="1" applyNumberFormat="1" applyFont="1" applyFill="1" applyBorder="1" applyAlignment="1">
      <alignment horizontal="center" vertical="center"/>
    </xf>
    <xf numFmtId="176" fontId="5" fillId="5" borderId="10" xfId="1" applyNumberFormat="1" applyFont="1" applyFill="1" applyBorder="1" applyAlignment="1">
      <alignment horizontal="left" vertical="center" wrapText="1"/>
    </xf>
    <xf numFmtId="176" fontId="21" fillId="4" borderId="13" xfId="1" applyNumberFormat="1" applyFont="1" applyFill="1" applyBorder="1" applyAlignment="1">
      <alignment horizontal="center" vertical="center"/>
    </xf>
    <xf numFmtId="176" fontId="22" fillId="4" borderId="13" xfId="1" applyNumberFormat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176" fontId="26" fillId="5" borderId="12" xfId="1" applyNumberFormat="1" applyFont="1" applyFill="1" applyBorder="1" applyAlignment="1">
      <alignment horizontal="center" vertical="center"/>
    </xf>
    <xf numFmtId="176" fontId="26" fillId="4" borderId="13" xfId="1" applyNumberFormat="1" applyFont="1" applyFill="1" applyBorder="1" applyAlignment="1">
      <alignment horizontal="center" vertical="center"/>
    </xf>
    <xf numFmtId="176" fontId="5" fillId="4" borderId="8" xfId="1" applyNumberFormat="1" applyFont="1" applyFill="1" applyBorder="1" applyAlignment="1">
      <alignment horizontal="left" vertical="center" wrapText="1"/>
    </xf>
    <xf numFmtId="0" fontId="2" fillId="5" borderId="23" xfId="1" applyFont="1" applyFill="1" applyBorder="1" applyAlignment="1">
      <alignment horizontal="center" vertical="center"/>
    </xf>
    <xf numFmtId="176" fontId="21" fillId="5" borderId="12" xfId="1" applyNumberFormat="1" applyFont="1" applyFill="1" applyBorder="1" applyAlignment="1">
      <alignment horizontal="center" vertical="center"/>
    </xf>
    <xf numFmtId="0" fontId="34" fillId="5" borderId="23" xfId="1" applyFont="1" applyFill="1" applyBorder="1" applyAlignment="1">
      <alignment horizontal="center" vertical="center"/>
    </xf>
    <xf numFmtId="0" fontId="35" fillId="4" borderId="22" xfId="1" applyFont="1" applyFill="1" applyBorder="1" applyAlignment="1">
      <alignment horizontal="center" vertical="center"/>
    </xf>
    <xf numFmtId="176" fontId="22" fillId="5" borderId="2" xfId="1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36" fillId="0" borderId="0" xfId="0" applyFont="1">
      <alignment vertical="center"/>
    </xf>
    <xf numFmtId="0" fontId="26" fillId="5" borderId="10" xfId="1" applyFont="1" applyFill="1" applyBorder="1" applyAlignment="1">
      <alignment horizontal="left" vertical="center" wrapText="1"/>
    </xf>
    <xf numFmtId="0" fontId="2" fillId="5" borderId="24" xfId="1" applyFont="1" applyFill="1" applyBorder="1" applyAlignment="1">
      <alignment horizontal="right" vertical="center"/>
    </xf>
    <xf numFmtId="178" fontId="4" fillId="5" borderId="24" xfId="1" applyNumberFormat="1" applyFont="1" applyFill="1" applyBorder="1" applyAlignment="1">
      <alignment horizontal="center" vertical="center"/>
    </xf>
    <xf numFmtId="177" fontId="4" fillId="5" borderId="24" xfId="1" applyNumberFormat="1" applyFont="1" applyFill="1" applyBorder="1" applyAlignment="1">
      <alignment horizontal="center" vertical="center"/>
    </xf>
    <xf numFmtId="0" fontId="11" fillId="5" borderId="24" xfId="1" applyFont="1" applyFill="1" applyBorder="1" applyAlignment="1">
      <alignment horizontal="center" vertical="center"/>
    </xf>
    <xf numFmtId="176" fontId="2" fillId="5" borderId="24" xfId="1" applyNumberFormat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 wrapText="1"/>
    </xf>
    <xf numFmtId="0" fontId="5" fillId="5" borderId="24" xfId="1" applyFont="1" applyFill="1" applyBorder="1" applyAlignment="1">
      <alignment horizontal="left" vertical="center" wrapText="1"/>
    </xf>
    <xf numFmtId="1" fontId="2" fillId="5" borderId="24" xfId="1" applyNumberFormat="1" applyFont="1" applyFill="1" applyBorder="1" applyAlignment="1">
      <alignment horizontal="right" vertical="center"/>
    </xf>
    <xf numFmtId="176" fontId="4" fillId="5" borderId="24" xfId="1" applyNumberFormat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176" fontId="5" fillId="5" borderId="24" xfId="1" applyNumberFormat="1" applyFont="1" applyFill="1" applyBorder="1" applyAlignment="1">
      <alignment horizontal="center" vertical="center"/>
    </xf>
    <xf numFmtId="176" fontId="20" fillId="5" borderId="24" xfId="1" applyNumberFormat="1" applyFont="1" applyFill="1" applyBorder="1" applyAlignment="1">
      <alignment horizontal="left" vertical="center" wrapText="1"/>
    </xf>
    <xf numFmtId="176" fontId="5" fillId="5" borderId="24" xfId="1" applyNumberFormat="1" applyFont="1" applyFill="1" applyBorder="1" applyAlignment="1">
      <alignment horizontal="left" vertical="center"/>
    </xf>
    <xf numFmtId="176" fontId="20" fillId="4" borderId="2" xfId="1" applyNumberFormat="1" applyFont="1" applyFill="1" applyBorder="1" applyAlignment="1">
      <alignment horizontal="left" vertical="center" wrapText="1"/>
    </xf>
    <xf numFmtId="0" fontId="20" fillId="4" borderId="1" xfId="1" applyFont="1" applyFill="1" applyBorder="1" applyAlignment="1">
      <alignment horizontal="left" vertical="center" wrapText="1"/>
    </xf>
    <xf numFmtId="0" fontId="2" fillId="5" borderId="13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5" borderId="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34" fillId="5" borderId="13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176" fontId="11" fillId="5" borderId="5" xfId="1" applyNumberFormat="1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2" fillId="4" borderId="12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176" fontId="22" fillId="4" borderId="13" xfId="1" applyNumberFormat="1" applyFont="1" applyFill="1" applyBorder="1" applyAlignment="1">
      <alignment horizontal="left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</cellXfs>
  <cellStyles count="8">
    <cellStyle name="Excel Built-in Normal" xfId="4" xr:uid="{00000000-0005-0000-0000-000000000000}"/>
    <cellStyle name="ハイパーリンク" xfId="2" builtinId="8"/>
    <cellStyle name="ハイパーリンク 2" xfId="6" xr:uid="{00000000-0005-0000-0000-000002000000}"/>
    <cellStyle name="桁区切り" xfId="5" builtinId="6"/>
    <cellStyle name="標準" xfId="0" builtinId="0"/>
    <cellStyle name="標準 2" xfId="1" xr:uid="{00000000-0005-0000-0000-000005000000}"/>
    <cellStyle name="標準 2 2" xfId="3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3589726?privacy_code=jYsAaQW5kSSuml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"/>
  <sheetViews>
    <sheetView tabSelected="1" topLeftCell="B1" zoomScaleNormal="100" workbookViewId="0">
      <pane xSplit="10" ySplit="3" topLeftCell="L4" activePane="bottomRight" state="frozen"/>
      <selection activeCell="B1" sqref="B1"/>
      <selection pane="topRight" activeCell="K1" sqref="K1"/>
      <selection pane="bottomLeft" activeCell="B4" sqref="B4"/>
      <selection pane="bottomRight" activeCell="K3" sqref="K3"/>
    </sheetView>
  </sheetViews>
  <sheetFormatPr defaultColWidth="8.875" defaultRowHeight="15" x14ac:dyDescent="0.15"/>
  <cols>
    <col min="1" max="1" width="2" style="1" hidden="1" customWidth="1"/>
    <col min="2" max="2" width="2" style="1" customWidth="1"/>
    <col min="3" max="3" width="5" style="1" customWidth="1"/>
    <col min="4" max="4" width="6" style="2" customWidth="1"/>
    <col min="5" max="5" width="7.875" style="2" bestFit="1" customWidth="1"/>
    <col min="6" max="6" width="5.375" style="3" bestFit="1" customWidth="1"/>
    <col min="7" max="7" width="3.25" style="1" customWidth="1"/>
    <col min="8" max="8" width="11" style="4" customWidth="1"/>
    <col min="9" max="9" width="19.625" style="4" customWidth="1"/>
    <col min="10" max="10" width="26.875" style="5" customWidth="1"/>
    <col min="11" max="11" width="32.5" style="4" customWidth="1"/>
    <col min="12" max="12" width="1.625" style="1" customWidth="1"/>
    <col min="13" max="15" width="8.875" style="1" customWidth="1"/>
    <col min="16" max="16384" width="8.875" style="1"/>
  </cols>
  <sheetData>
    <row r="1" spans="3:20" ht="16.5" customHeight="1" x14ac:dyDescent="0.15"/>
    <row r="2" spans="3:20" ht="16.5" customHeight="1" x14ac:dyDescent="0.15">
      <c r="C2" s="38" t="s">
        <v>23</v>
      </c>
      <c r="D2" s="7"/>
      <c r="E2" s="7"/>
      <c r="F2" s="8"/>
      <c r="G2" s="8"/>
      <c r="H2" s="9"/>
      <c r="I2" s="9"/>
      <c r="J2" s="6"/>
      <c r="K2" s="37" t="s">
        <v>177</v>
      </c>
      <c r="M2" s="40"/>
    </row>
    <row r="3" spans="3:20" s="10" customFormat="1" ht="16.5" customHeight="1" x14ac:dyDescent="0.15">
      <c r="C3" s="30" t="s">
        <v>0</v>
      </c>
      <c r="D3" s="31" t="s">
        <v>1</v>
      </c>
      <c r="E3" s="32" t="s">
        <v>2</v>
      </c>
      <c r="F3" s="33" t="s">
        <v>3</v>
      </c>
      <c r="G3" s="33" t="s">
        <v>4</v>
      </c>
      <c r="H3" s="34" t="s">
        <v>5</v>
      </c>
      <c r="I3" s="34" t="s">
        <v>91</v>
      </c>
      <c r="J3" s="35" t="s">
        <v>6</v>
      </c>
      <c r="K3" s="36" t="s">
        <v>7</v>
      </c>
      <c r="M3" s="12"/>
    </row>
    <row r="4" spans="3:20" s="10" customFormat="1" ht="107.25" thickBot="1" x14ac:dyDescent="0.2">
      <c r="C4" s="60" t="s">
        <v>37</v>
      </c>
      <c r="D4" s="61"/>
      <c r="E4" s="62"/>
      <c r="F4" s="41"/>
      <c r="G4" s="42"/>
      <c r="H4" s="43"/>
      <c r="I4" s="43"/>
      <c r="J4" s="44" t="s">
        <v>170</v>
      </c>
      <c r="K4" s="45" t="s">
        <v>176</v>
      </c>
      <c r="M4" s="12"/>
    </row>
    <row r="5" spans="3:20" s="10" customFormat="1" ht="43.5" customHeight="1" thickTop="1" x14ac:dyDescent="0.15">
      <c r="C5" s="50" t="s">
        <v>35</v>
      </c>
      <c r="D5" s="59"/>
      <c r="E5" s="63"/>
      <c r="F5" s="53"/>
      <c r="G5" s="54"/>
      <c r="H5" s="55" t="s">
        <v>25</v>
      </c>
      <c r="I5" s="55"/>
      <c r="J5" s="56" t="s">
        <v>24</v>
      </c>
      <c r="K5" s="220" t="s">
        <v>174</v>
      </c>
      <c r="M5" s="12"/>
    </row>
    <row r="6" spans="3:20" s="10" customFormat="1" ht="16.5" customHeight="1" thickBot="1" x14ac:dyDescent="0.2">
      <c r="C6" s="64" t="s">
        <v>26</v>
      </c>
      <c r="D6" s="65">
        <v>0.1</v>
      </c>
      <c r="E6" s="66"/>
      <c r="F6" s="67" t="s">
        <v>34</v>
      </c>
      <c r="G6" s="68" t="s">
        <v>12</v>
      </c>
      <c r="H6" s="69" t="s">
        <v>98</v>
      </c>
      <c r="I6" s="69" t="s">
        <v>33</v>
      </c>
      <c r="J6" s="212" t="s">
        <v>78</v>
      </c>
      <c r="K6" s="70"/>
      <c r="M6" s="12"/>
    </row>
    <row r="7" spans="3:20" s="10" customFormat="1" ht="27" customHeight="1" thickTop="1" x14ac:dyDescent="0.15">
      <c r="C7" s="46" t="s">
        <v>28</v>
      </c>
      <c r="D7" s="57"/>
      <c r="E7" s="58"/>
      <c r="F7" s="47"/>
      <c r="G7" s="48"/>
      <c r="H7" s="49" t="s">
        <v>99</v>
      </c>
      <c r="I7" s="49"/>
      <c r="J7" s="213" t="s">
        <v>79</v>
      </c>
      <c r="K7" s="221" t="s">
        <v>175</v>
      </c>
      <c r="M7" s="12"/>
    </row>
    <row r="8" spans="3:20" s="10" customFormat="1" ht="16.5" customHeight="1" x14ac:dyDescent="0.15">
      <c r="C8" s="71" t="s">
        <v>30</v>
      </c>
      <c r="D8" s="72">
        <v>0.1</v>
      </c>
      <c r="E8" s="73"/>
      <c r="F8" s="74" t="s">
        <v>36</v>
      </c>
      <c r="G8" s="75" t="s">
        <v>12</v>
      </c>
      <c r="H8" s="79" t="s">
        <v>98</v>
      </c>
      <c r="I8" s="79" t="s">
        <v>92</v>
      </c>
      <c r="J8" s="214"/>
      <c r="K8" s="76"/>
      <c r="M8" s="12"/>
    </row>
    <row r="9" spans="3:20" s="10" customFormat="1" ht="16.5" customHeight="1" thickBot="1" x14ac:dyDescent="0.2">
      <c r="C9" s="64" t="s">
        <v>31</v>
      </c>
      <c r="D9" s="65">
        <v>0.3</v>
      </c>
      <c r="E9" s="77"/>
      <c r="F9" s="67" t="s">
        <v>34</v>
      </c>
      <c r="G9" s="68" t="s">
        <v>12</v>
      </c>
      <c r="H9" s="69" t="s">
        <v>98</v>
      </c>
      <c r="I9" s="69" t="s">
        <v>33</v>
      </c>
      <c r="J9" s="212" t="s">
        <v>78</v>
      </c>
      <c r="K9" s="70"/>
      <c r="M9" s="12"/>
    </row>
    <row r="10" spans="3:20" s="10" customFormat="1" ht="35.25" customHeight="1" thickTop="1" x14ac:dyDescent="0.15">
      <c r="C10" s="50" t="s">
        <v>39</v>
      </c>
      <c r="D10" s="51" t="s">
        <v>8</v>
      </c>
      <c r="E10" s="52"/>
      <c r="F10" s="53"/>
      <c r="G10" s="54"/>
      <c r="H10" s="55" t="s">
        <v>99</v>
      </c>
      <c r="I10" s="55"/>
      <c r="J10" s="215" t="s">
        <v>80</v>
      </c>
      <c r="K10" s="220" t="s">
        <v>175</v>
      </c>
      <c r="M10" s="12"/>
    </row>
    <row r="11" spans="3:20" s="10" customFormat="1" ht="25.5" thickBot="1" x14ac:dyDescent="0.2">
      <c r="C11" s="64" t="s">
        <v>32</v>
      </c>
      <c r="D11" s="65">
        <v>0.6</v>
      </c>
      <c r="E11" s="77"/>
      <c r="F11" s="67" t="s">
        <v>36</v>
      </c>
      <c r="G11" s="68" t="s">
        <v>12</v>
      </c>
      <c r="H11" s="69" t="s">
        <v>167</v>
      </c>
      <c r="I11" s="69" t="s">
        <v>93</v>
      </c>
      <c r="J11" s="216" t="s">
        <v>149</v>
      </c>
      <c r="K11" s="70"/>
      <c r="M11" s="12"/>
    </row>
    <row r="12" spans="3:20" s="10" customFormat="1" ht="39" thickTop="1" thickBot="1" x14ac:dyDescent="0.2">
      <c r="C12" s="80" t="s">
        <v>169</v>
      </c>
      <c r="D12" s="81"/>
      <c r="E12" s="82"/>
      <c r="F12" s="83"/>
      <c r="G12" s="84"/>
      <c r="H12" s="85" t="s">
        <v>168</v>
      </c>
      <c r="I12" s="85"/>
      <c r="J12" s="217" t="s">
        <v>150</v>
      </c>
      <c r="K12" s="222" t="s">
        <v>175</v>
      </c>
      <c r="M12" s="12"/>
    </row>
    <row r="13" spans="3:20" s="10" customFormat="1" ht="8.25" customHeight="1" thickTop="1" thickBot="1" x14ac:dyDescent="0.2">
      <c r="C13" s="196"/>
      <c r="D13" s="197"/>
      <c r="E13" s="198"/>
      <c r="F13" s="199"/>
      <c r="G13" s="200"/>
      <c r="H13" s="201"/>
      <c r="I13" s="201"/>
      <c r="J13" s="202"/>
      <c r="K13" s="203"/>
      <c r="M13" s="12"/>
    </row>
    <row r="14" spans="3:20" ht="29.25" customHeight="1" thickTop="1" x14ac:dyDescent="0.15">
      <c r="C14" s="114">
        <v>1</v>
      </c>
      <c r="D14" s="115">
        <v>0</v>
      </c>
      <c r="E14" s="88">
        <v>0</v>
      </c>
      <c r="F14" s="116"/>
      <c r="G14" s="117" t="s">
        <v>100</v>
      </c>
      <c r="H14" s="118" t="s">
        <v>27</v>
      </c>
      <c r="I14" s="118" t="s">
        <v>43</v>
      </c>
      <c r="J14" s="119"/>
      <c r="K14" s="195" t="s">
        <v>148</v>
      </c>
      <c r="L14" s="11"/>
      <c r="M14" s="194" t="s">
        <v>146</v>
      </c>
      <c r="P14" s="27"/>
      <c r="Q14" s="25"/>
      <c r="S14" s="27"/>
      <c r="T14" s="29"/>
    </row>
    <row r="15" spans="3:20" ht="15" customHeight="1" x14ac:dyDescent="0.15">
      <c r="C15" s="86">
        <v>2</v>
      </c>
      <c r="D15" s="87">
        <v>8.6999999999999993</v>
      </c>
      <c r="E15" s="88">
        <f>D15+E14</f>
        <v>8.6999999999999993</v>
      </c>
      <c r="F15" s="111" t="s">
        <v>14</v>
      </c>
      <c r="G15" s="111" t="s">
        <v>100</v>
      </c>
      <c r="H15" s="120" t="s">
        <v>27</v>
      </c>
      <c r="I15" s="120" t="s">
        <v>44</v>
      </c>
      <c r="J15" s="121"/>
      <c r="K15" s="121"/>
      <c r="M15" s="12" t="s">
        <v>147</v>
      </c>
      <c r="O15" s="29"/>
      <c r="P15" s="27"/>
      <c r="Q15" s="26"/>
      <c r="S15" s="27"/>
      <c r="T15" s="29"/>
    </row>
    <row r="16" spans="3:20" ht="15" customHeight="1" x14ac:dyDescent="0.15">
      <c r="C16" s="86">
        <v>3</v>
      </c>
      <c r="D16" s="87">
        <v>0.51100000000000001</v>
      </c>
      <c r="E16" s="88">
        <f>D16+E15</f>
        <v>9.2109999999999985</v>
      </c>
      <c r="F16" s="111" t="s">
        <v>9</v>
      </c>
      <c r="G16" s="122" t="s">
        <v>100</v>
      </c>
      <c r="H16" s="120" t="s">
        <v>27</v>
      </c>
      <c r="I16" s="120" t="s">
        <v>45</v>
      </c>
      <c r="J16" s="121"/>
      <c r="K16" s="92"/>
      <c r="O16" s="29"/>
      <c r="P16" s="27"/>
      <c r="Q16" s="26"/>
      <c r="S16" s="27"/>
      <c r="T16" s="29"/>
    </row>
    <row r="17" spans="3:20" ht="16.5" customHeight="1" x14ac:dyDescent="0.15">
      <c r="C17" s="86">
        <v>4</v>
      </c>
      <c r="D17" s="87">
        <v>0.58699999999999997</v>
      </c>
      <c r="E17" s="88">
        <f t="shared" ref="E17" si="0">D17+E16</f>
        <v>9.7979999999999983</v>
      </c>
      <c r="F17" s="89" t="s">
        <v>11</v>
      </c>
      <c r="G17" s="75" t="s">
        <v>100</v>
      </c>
      <c r="H17" s="90" t="s">
        <v>27</v>
      </c>
      <c r="I17" s="90" t="s">
        <v>46</v>
      </c>
      <c r="J17" s="91"/>
      <c r="K17" s="92"/>
      <c r="M17" s="12"/>
      <c r="O17" s="29"/>
      <c r="P17" s="27"/>
      <c r="Q17" s="26"/>
      <c r="S17" s="27"/>
      <c r="T17" s="29"/>
    </row>
    <row r="18" spans="3:20" ht="15" customHeight="1" x14ac:dyDescent="0.15">
      <c r="C18" s="93">
        <v>5</v>
      </c>
      <c r="D18" s="94">
        <v>2.2000000000000002</v>
      </c>
      <c r="E18" s="78">
        <f t="shared" ref="E18:E76" si="1">D18+E17</f>
        <v>11.997999999999998</v>
      </c>
      <c r="F18" s="95" t="s">
        <v>22</v>
      </c>
      <c r="G18" s="75" t="s">
        <v>100</v>
      </c>
      <c r="H18" s="90" t="s">
        <v>27</v>
      </c>
      <c r="I18" s="90" t="s">
        <v>47</v>
      </c>
      <c r="J18" s="91"/>
      <c r="K18" s="96"/>
      <c r="O18" s="29"/>
      <c r="P18" s="27"/>
      <c r="Q18" s="26"/>
      <c r="S18" s="27"/>
      <c r="T18" s="29"/>
    </row>
    <row r="19" spans="3:20" ht="15" customHeight="1" x14ac:dyDescent="0.15">
      <c r="C19" s="93">
        <v>6</v>
      </c>
      <c r="D19" s="94">
        <v>0.4</v>
      </c>
      <c r="E19" s="78">
        <f t="shared" si="1"/>
        <v>12.397999999999998</v>
      </c>
      <c r="F19" s="89" t="s">
        <v>14</v>
      </c>
      <c r="G19" s="75" t="s">
        <v>100</v>
      </c>
      <c r="H19" s="90" t="s">
        <v>27</v>
      </c>
      <c r="I19" s="90" t="s">
        <v>48</v>
      </c>
      <c r="J19" s="91"/>
      <c r="K19" s="96"/>
      <c r="O19" s="29"/>
      <c r="P19" s="27"/>
      <c r="Q19" s="26"/>
      <c r="S19" s="27"/>
      <c r="T19" s="29"/>
    </row>
    <row r="20" spans="3:20" ht="15" customHeight="1" x14ac:dyDescent="0.15">
      <c r="C20" s="93">
        <v>7</v>
      </c>
      <c r="D20" s="94">
        <v>9.1999999999999993</v>
      </c>
      <c r="E20" s="78">
        <f t="shared" si="1"/>
        <v>21.597999999999999</v>
      </c>
      <c r="F20" s="89" t="s">
        <v>20</v>
      </c>
      <c r="G20" s="75" t="s">
        <v>100</v>
      </c>
      <c r="H20" s="90" t="s">
        <v>104</v>
      </c>
      <c r="I20" s="90"/>
      <c r="J20" s="91" t="s">
        <v>81</v>
      </c>
      <c r="K20" s="96"/>
      <c r="O20" s="29"/>
      <c r="P20" s="27"/>
      <c r="Q20" s="26"/>
      <c r="S20" s="27"/>
      <c r="T20" s="29"/>
    </row>
    <row r="21" spans="3:20" ht="15" customHeight="1" x14ac:dyDescent="0.15">
      <c r="C21" s="93">
        <v>8</v>
      </c>
      <c r="D21" s="94">
        <v>0.94499999999999995</v>
      </c>
      <c r="E21" s="78">
        <f t="shared" si="1"/>
        <v>22.542999999999999</v>
      </c>
      <c r="F21" s="89" t="s">
        <v>11</v>
      </c>
      <c r="G21" s="75" t="s">
        <v>100</v>
      </c>
      <c r="H21" s="90" t="s">
        <v>105</v>
      </c>
      <c r="I21" s="90" t="s">
        <v>49</v>
      </c>
      <c r="J21" s="91"/>
      <c r="K21" s="96"/>
      <c r="O21" s="29"/>
      <c r="P21" s="27"/>
      <c r="Q21" s="26"/>
      <c r="S21" s="27"/>
      <c r="T21" s="29"/>
    </row>
    <row r="22" spans="3:20" ht="15" customHeight="1" x14ac:dyDescent="0.15">
      <c r="C22" s="93">
        <v>9</v>
      </c>
      <c r="D22" s="94">
        <v>4.0999999999999996</v>
      </c>
      <c r="E22" s="78">
        <f t="shared" si="1"/>
        <v>26.643000000000001</v>
      </c>
      <c r="F22" s="89" t="s">
        <v>63</v>
      </c>
      <c r="G22" s="75" t="s">
        <v>100</v>
      </c>
      <c r="H22" s="90" t="s">
        <v>106</v>
      </c>
      <c r="I22" s="90" t="s">
        <v>50</v>
      </c>
      <c r="J22" s="91"/>
      <c r="K22" s="96"/>
      <c r="O22" s="29"/>
      <c r="P22" s="27"/>
      <c r="Q22" s="26"/>
      <c r="S22" s="27"/>
      <c r="T22" s="29"/>
    </row>
    <row r="23" spans="3:20" ht="15" customHeight="1" x14ac:dyDescent="0.2">
      <c r="C23" s="93">
        <v>10</v>
      </c>
      <c r="D23" s="94">
        <v>14.2</v>
      </c>
      <c r="E23" s="78">
        <f t="shared" si="1"/>
        <v>40.843000000000004</v>
      </c>
      <c r="F23" s="97" t="s">
        <v>20</v>
      </c>
      <c r="G23" s="75" t="s">
        <v>100</v>
      </c>
      <c r="H23" s="90" t="s">
        <v>21</v>
      </c>
      <c r="I23" s="90" t="s">
        <v>51</v>
      </c>
      <c r="J23" s="91"/>
      <c r="K23" s="96"/>
      <c r="O23" s="29"/>
      <c r="P23" s="27"/>
      <c r="Q23" s="26"/>
      <c r="S23" s="27"/>
      <c r="T23" s="29"/>
    </row>
    <row r="24" spans="3:20" s="14" customFormat="1" x14ac:dyDescent="0.15">
      <c r="C24" s="93">
        <v>11</v>
      </c>
      <c r="D24" s="94">
        <v>0.16600000000000001</v>
      </c>
      <c r="E24" s="78">
        <f t="shared" si="1"/>
        <v>41.009</v>
      </c>
      <c r="F24" s="89" t="s">
        <v>20</v>
      </c>
      <c r="G24" s="75"/>
      <c r="H24" s="90" t="s">
        <v>21</v>
      </c>
      <c r="I24" s="90"/>
      <c r="J24" s="125" t="s">
        <v>82</v>
      </c>
      <c r="K24" s="98"/>
      <c r="O24" s="29"/>
      <c r="P24" s="27"/>
      <c r="Q24" s="26"/>
      <c r="S24" s="28"/>
      <c r="T24" s="29"/>
    </row>
    <row r="25" spans="3:20" s="14" customFormat="1" ht="15" customHeight="1" x14ac:dyDescent="0.2">
      <c r="C25" s="93">
        <v>12</v>
      </c>
      <c r="D25" s="94">
        <v>4.8</v>
      </c>
      <c r="E25" s="78">
        <f t="shared" si="1"/>
        <v>45.808999999999997</v>
      </c>
      <c r="F25" s="97" t="s">
        <v>63</v>
      </c>
      <c r="G25" s="75" t="s">
        <v>100</v>
      </c>
      <c r="H25" s="90" t="s">
        <v>104</v>
      </c>
      <c r="I25" s="90" t="s">
        <v>52</v>
      </c>
      <c r="J25" s="91"/>
      <c r="K25" s="96"/>
      <c r="O25" s="29"/>
      <c r="P25" s="27"/>
      <c r="Q25" s="26"/>
      <c r="S25" s="28"/>
      <c r="T25" s="29"/>
    </row>
    <row r="26" spans="3:20" s="14" customFormat="1" ht="36" x14ac:dyDescent="0.15">
      <c r="C26" s="128" t="s">
        <v>40</v>
      </c>
      <c r="D26" s="129">
        <v>0</v>
      </c>
      <c r="E26" s="39">
        <f t="shared" si="1"/>
        <v>45.808999999999997</v>
      </c>
      <c r="F26" s="130"/>
      <c r="G26" s="131"/>
      <c r="H26" s="132" t="s">
        <v>29</v>
      </c>
      <c r="I26" s="132"/>
      <c r="J26" s="149" t="s">
        <v>151</v>
      </c>
      <c r="K26" s="224" t="s">
        <v>124</v>
      </c>
      <c r="O26" s="29"/>
      <c r="P26" s="27"/>
      <c r="Q26" s="26"/>
      <c r="S26" s="28"/>
      <c r="T26" s="29"/>
    </row>
    <row r="27" spans="3:20" ht="48" x14ac:dyDescent="0.15">
      <c r="C27" s="128" t="s">
        <v>41</v>
      </c>
      <c r="D27" s="129">
        <v>0.4</v>
      </c>
      <c r="E27" s="39">
        <f t="shared" si="1"/>
        <v>46.208999999999996</v>
      </c>
      <c r="F27" s="133"/>
      <c r="G27" s="131"/>
      <c r="H27" s="132" t="s">
        <v>29</v>
      </c>
      <c r="I27" s="132"/>
      <c r="J27" s="149" t="s">
        <v>152</v>
      </c>
      <c r="K27" s="225"/>
      <c r="O27" s="29"/>
      <c r="P27" s="27"/>
      <c r="Q27" s="26"/>
      <c r="S27" s="27"/>
      <c r="T27" s="29"/>
    </row>
    <row r="28" spans="3:20" ht="36" x14ac:dyDescent="0.15">
      <c r="C28" s="128" t="s">
        <v>42</v>
      </c>
      <c r="D28" s="129">
        <v>1</v>
      </c>
      <c r="E28" s="39">
        <f t="shared" si="1"/>
        <v>47.208999999999996</v>
      </c>
      <c r="F28" s="133"/>
      <c r="G28" s="131"/>
      <c r="H28" s="132" t="s">
        <v>29</v>
      </c>
      <c r="I28" s="132"/>
      <c r="J28" s="149" t="s">
        <v>153</v>
      </c>
      <c r="K28" s="226"/>
      <c r="O28" s="29"/>
      <c r="P28" s="27"/>
      <c r="Q28" s="26"/>
      <c r="S28" s="27"/>
      <c r="T28" s="29"/>
    </row>
    <row r="29" spans="3:20" x14ac:dyDescent="0.15">
      <c r="C29" s="93">
        <v>14</v>
      </c>
      <c r="D29" s="94">
        <v>1.6</v>
      </c>
      <c r="E29" s="78">
        <f>D29+E26</f>
        <v>47.408999999999999</v>
      </c>
      <c r="F29" s="95" t="s">
        <v>64</v>
      </c>
      <c r="G29" s="75"/>
      <c r="H29" s="90" t="s">
        <v>107</v>
      </c>
      <c r="I29" s="90"/>
      <c r="J29" s="101" t="s">
        <v>123</v>
      </c>
      <c r="K29" s="150" t="s">
        <v>122</v>
      </c>
      <c r="O29" s="29"/>
      <c r="P29" s="27"/>
      <c r="Q29" s="26"/>
      <c r="S29" s="27"/>
      <c r="T29" s="29"/>
    </row>
    <row r="30" spans="3:20" ht="25.15" customHeight="1" x14ac:dyDescent="0.15">
      <c r="C30" s="93">
        <v>15</v>
      </c>
      <c r="D30" s="94">
        <v>1.1000000000000001</v>
      </c>
      <c r="E30" s="78">
        <f t="shared" si="1"/>
        <v>48.509</v>
      </c>
      <c r="F30" s="99" t="s">
        <v>11</v>
      </c>
      <c r="G30" s="100" t="s">
        <v>101</v>
      </c>
      <c r="H30" s="145" t="s">
        <v>108</v>
      </c>
      <c r="I30" s="145" t="s">
        <v>94</v>
      </c>
      <c r="J30" s="91"/>
      <c r="K30" s="101"/>
      <c r="O30" s="29"/>
      <c r="P30" s="27"/>
      <c r="Q30" s="26"/>
      <c r="S30" s="27"/>
      <c r="T30" s="29"/>
    </row>
    <row r="31" spans="3:20" ht="15" customHeight="1" x14ac:dyDescent="0.15">
      <c r="C31" s="93">
        <v>16</v>
      </c>
      <c r="D31" s="94">
        <v>0.2</v>
      </c>
      <c r="E31" s="78">
        <f t="shared" si="1"/>
        <v>48.709000000000003</v>
      </c>
      <c r="F31" s="102" t="s">
        <v>63</v>
      </c>
      <c r="G31" s="100" t="s">
        <v>102</v>
      </c>
      <c r="H31" s="145" t="s">
        <v>29</v>
      </c>
      <c r="I31" s="145" t="s">
        <v>95</v>
      </c>
      <c r="J31" s="140" t="s">
        <v>83</v>
      </c>
      <c r="K31" s="92"/>
      <c r="O31" s="29"/>
      <c r="P31" s="27"/>
      <c r="Q31" s="26"/>
      <c r="S31" s="27"/>
      <c r="T31" s="29"/>
    </row>
    <row r="32" spans="3:20" ht="15" customHeight="1" x14ac:dyDescent="0.15">
      <c r="C32" s="93">
        <v>17</v>
      </c>
      <c r="D32" s="94">
        <v>0.5</v>
      </c>
      <c r="E32" s="78">
        <f t="shared" si="1"/>
        <v>49.209000000000003</v>
      </c>
      <c r="F32" s="103" t="s">
        <v>22</v>
      </c>
      <c r="G32" s="146"/>
      <c r="H32" s="145" t="s">
        <v>10</v>
      </c>
      <c r="I32" s="145"/>
      <c r="J32" s="141"/>
      <c r="K32" s="104"/>
      <c r="O32" s="29"/>
      <c r="P32" s="27"/>
      <c r="Q32" s="26"/>
      <c r="S32" s="27"/>
      <c r="T32" s="29"/>
    </row>
    <row r="33" spans="3:20" ht="15" customHeight="1" x14ac:dyDescent="0.2">
      <c r="C33" s="93">
        <v>18</v>
      </c>
      <c r="D33" s="105">
        <v>0.5</v>
      </c>
      <c r="E33" s="106">
        <f t="shared" si="1"/>
        <v>49.709000000000003</v>
      </c>
      <c r="F33" s="107" t="s">
        <v>9</v>
      </c>
      <c r="G33" s="147"/>
      <c r="H33" s="145" t="s">
        <v>13</v>
      </c>
      <c r="I33" s="145"/>
      <c r="J33" s="218" t="s">
        <v>161</v>
      </c>
      <c r="K33" s="104"/>
      <c r="O33" s="29"/>
      <c r="P33" s="27"/>
      <c r="Q33" s="26"/>
      <c r="S33" s="27"/>
      <c r="T33" s="29"/>
    </row>
    <row r="34" spans="3:20" ht="15" customHeight="1" x14ac:dyDescent="0.15">
      <c r="C34" s="93">
        <v>19</v>
      </c>
      <c r="D34" s="94">
        <v>6.6</v>
      </c>
      <c r="E34" s="78">
        <f t="shared" si="1"/>
        <v>56.309000000000005</v>
      </c>
      <c r="F34" s="89" t="s">
        <v>14</v>
      </c>
      <c r="G34" s="148" t="s">
        <v>102</v>
      </c>
      <c r="H34" s="145" t="s">
        <v>109</v>
      </c>
      <c r="I34" s="145" t="s">
        <v>96</v>
      </c>
      <c r="J34" s="142"/>
      <c r="K34" s="108"/>
      <c r="N34" s="13"/>
      <c r="O34" s="29"/>
      <c r="P34" s="27"/>
      <c r="Q34" s="26"/>
      <c r="S34" s="27"/>
      <c r="T34" s="29"/>
    </row>
    <row r="35" spans="3:20" ht="15" customHeight="1" x14ac:dyDescent="0.15">
      <c r="C35" s="93">
        <v>20</v>
      </c>
      <c r="D35" s="94">
        <v>12.1</v>
      </c>
      <c r="E35" s="78">
        <f t="shared" si="1"/>
        <v>68.409000000000006</v>
      </c>
      <c r="F35" s="109" t="s">
        <v>9</v>
      </c>
      <c r="G35" s="75" t="s">
        <v>100</v>
      </c>
      <c r="H35" s="90" t="s">
        <v>29</v>
      </c>
      <c r="I35" s="90" t="s">
        <v>97</v>
      </c>
      <c r="J35" s="91"/>
      <c r="K35" s="92"/>
      <c r="O35" s="29"/>
      <c r="P35" s="27"/>
      <c r="Q35" s="26"/>
      <c r="S35" s="27"/>
      <c r="T35" s="29"/>
    </row>
    <row r="36" spans="3:20" ht="15" customHeight="1" x14ac:dyDescent="0.15">
      <c r="C36" s="93">
        <v>21</v>
      </c>
      <c r="D36" s="94">
        <v>9.9999999999994316E-2</v>
      </c>
      <c r="E36" s="78">
        <f t="shared" si="1"/>
        <v>68.509</v>
      </c>
      <c r="F36" s="99" t="s">
        <v>22</v>
      </c>
      <c r="G36" s="100"/>
      <c r="H36" s="145" t="s">
        <v>110</v>
      </c>
      <c r="I36" s="145"/>
      <c r="J36" s="143"/>
      <c r="K36" s="91"/>
      <c r="O36" s="29"/>
      <c r="P36" s="27"/>
      <c r="Q36" s="26"/>
      <c r="S36" s="27"/>
      <c r="T36" s="29"/>
    </row>
    <row r="37" spans="3:20" ht="15" customHeight="1" x14ac:dyDescent="0.15">
      <c r="C37" s="93">
        <v>22</v>
      </c>
      <c r="D37" s="94">
        <v>1.7000000000000028</v>
      </c>
      <c r="E37" s="78">
        <f t="shared" si="1"/>
        <v>70.209000000000003</v>
      </c>
      <c r="F37" s="89" t="s">
        <v>9</v>
      </c>
      <c r="G37" s="100" t="s">
        <v>103</v>
      </c>
      <c r="H37" s="90" t="s">
        <v>111</v>
      </c>
      <c r="I37" s="90" t="s">
        <v>57</v>
      </c>
      <c r="J37" s="91"/>
      <c r="K37" s="92"/>
      <c r="O37" s="29"/>
      <c r="P37" s="27"/>
      <c r="Q37" s="26"/>
      <c r="S37" s="27"/>
      <c r="T37" s="29"/>
    </row>
    <row r="38" spans="3:20" ht="25.5" customHeight="1" x14ac:dyDescent="0.15">
      <c r="C38" s="93">
        <v>23</v>
      </c>
      <c r="D38" s="94">
        <v>9.2000000000000028</v>
      </c>
      <c r="E38" s="78">
        <f t="shared" si="1"/>
        <v>79.409000000000006</v>
      </c>
      <c r="F38" s="89" t="s">
        <v>65</v>
      </c>
      <c r="G38" s="75"/>
      <c r="H38" s="110" t="s">
        <v>111</v>
      </c>
      <c r="I38" s="110"/>
      <c r="J38" s="125" t="s">
        <v>84</v>
      </c>
      <c r="K38" s="123"/>
      <c r="L38" s="14"/>
      <c r="M38" s="24"/>
      <c r="N38"/>
      <c r="O38" s="29"/>
      <c r="P38" s="27"/>
      <c r="Q38" s="26"/>
      <c r="S38" s="27"/>
      <c r="T38" s="29"/>
    </row>
    <row r="39" spans="3:20" ht="15" customHeight="1" x14ac:dyDescent="0.15">
      <c r="C39" s="93">
        <v>24</v>
      </c>
      <c r="D39" s="94">
        <v>13</v>
      </c>
      <c r="E39" s="78">
        <f t="shared" si="1"/>
        <v>92.409000000000006</v>
      </c>
      <c r="F39" s="89" t="s">
        <v>20</v>
      </c>
      <c r="G39" s="75" t="s">
        <v>100</v>
      </c>
      <c r="H39" s="90" t="s">
        <v>111</v>
      </c>
      <c r="I39" s="90" t="s">
        <v>58</v>
      </c>
      <c r="J39" s="91"/>
      <c r="K39" s="91"/>
      <c r="O39" s="29"/>
      <c r="P39" s="27"/>
      <c r="Q39" s="26"/>
      <c r="S39" s="27"/>
      <c r="T39" s="29"/>
    </row>
    <row r="40" spans="3:20" ht="15" customHeight="1" x14ac:dyDescent="0.15">
      <c r="C40" s="93">
        <v>25</v>
      </c>
      <c r="D40" s="94">
        <v>1.2999999999999972</v>
      </c>
      <c r="E40" s="78">
        <f t="shared" si="1"/>
        <v>93.709000000000003</v>
      </c>
      <c r="F40" s="89" t="s">
        <v>20</v>
      </c>
      <c r="G40" s="75"/>
      <c r="H40" s="90" t="s">
        <v>112</v>
      </c>
      <c r="I40" s="90"/>
      <c r="J40" s="91" t="s">
        <v>85</v>
      </c>
      <c r="K40" s="91"/>
      <c r="O40" s="29"/>
      <c r="P40" s="27"/>
      <c r="Q40" s="26"/>
      <c r="S40" s="27"/>
      <c r="T40" s="29"/>
    </row>
    <row r="41" spans="3:20" ht="15" customHeight="1" x14ac:dyDescent="0.15">
      <c r="C41" s="93">
        <v>26</v>
      </c>
      <c r="D41" s="94">
        <v>0.79999999999999716</v>
      </c>
      <c r="E41" s="78">
        <f t="shared" si="1"/>
        <v>94.509</v>
      </c>
      <c r="F41" s="95" t="s">
        <v>20</v>
      </c>
      <c r="G41" s="75"/>
      <c r="H41" s="90" t="s">
        <v>112</v>
      </c>
      <c r="I41" s="90"/>
      <c r="J41" s="91" t="s">
        <v>85</v>
      </c>
      <c r="K41" s="91"/>
      <c r="O41" s="29"/>
      <c r="P41" s="27"/>
      <c r="Q41" s="26"/>
      <c r="S41" s="27"/>
      <c r="T41" s="29"/>
    </row>
    <row r="42" spans="3:20" ht="15" customHeight="1" x14ac:dyDescent="0.15">
      <c r="C42" s="93">
        <v>27</v>
      </c>
      <c r="D42" s="94">
        <v>1.7000000000000028</v>
      </c>
      <c r="E42" s="78">
        <f t="shared" si="1"/>
        <v>96.209000000000003</v>
      </c>
      <c r="F42" s="95" t="s">
        <v>20</v>
      </c>
      <c r="G42" s="75"/>
      <c r="H42" s="90" t="s">
        <v>113</v>
      </c>
      <c r="I42" s="90"/>
      <c r="J42" s="91" t="s">
        <v>86</v>
      </c>
      <c r="K42" s="92"/>
      <c r="O42" s="29"/>
      <c r="P42" s="27"/>
      <c r="Q42" s="26"/>
      <c r="S42" s="27"/>
      <c r="T42" s="29"/>
    </row>
    <row r="43" spans="3:20" ht="15" customHeight="1" x14ac:dyDescent="0.15">
      <c r="C43" s="93">
        <v>28</v>
      </c>
      <c r="D43" s="94">
        <v>5.1999999999999886</v>
      </c>
      <c r="E43" s="78">
        <f t="shared" si="1"/>
        <v>101.40899999999999</v>
      </c>
      <c r="F43" s="89" t="s">
        <v>20</v>
      </c>
      <c r="G43" s="75" t="s">
        <v>100</v>
      </c>
      <c r="H43" s="90" t="s">
        <v>113</v>
      </c>
      <c r="I43" s="90" t="s">
        <v>59</v>
      </c>
      <c r="J43" s="91" t="s">
        <v>87</v>
      </c>
      <c r="K43" s="91"/>
      <c r="L43" s="14"/>
      <c r="M43" s="14"/>
      <c r="N43" s="14"/>
      <c r="O43" s="29"/>
      <c r="P43" s="27"/>
      <c r="Q43" s="26"/>
      <c r="S43" s="27"/>
      <c r="T43" s="29"/>
    </row>
    <row r="44" spans="3:20" ht="36" x14ac:dyDescent="0.15">
      <c r="C44" s="128">
        <v>29</v>
      </c>
      <c r="D44" s="129">
        <v>12.5</v>
      </c>
      <c r="E44" s="39">
        <f t="shared" si="1"/>
        <v>113.90899999999999</v>
      </c>
      <c r="F44" s="135"/>
      <c r="G44" s="131"/>
      <c r="H44" s="132" t="s">
        <v>111</v>
      </c>
      <c r="I44" s="132"/>
      <c r="J44" s="210" t="s">
        <v>154</v>
      </c>
      <c r="K44" s="134" t="s">
        <v>77</v>
      </c>
      <c r="L44" s="14"/>
      <c r="M44" s="14"/>
      <c r="N44" s="14"/>
      <c r="O44" s="29"/>
      <c r="P44" s="27"/>
      <c r="Q44" s="26"/>
      <c r="S44" s="27"/>
      <c r="T44" s="29"/>
    </row>
    <row r="45" spans="3:20" ht="15" customHeight="1" x14ac:dyDescent="0.15">
      <c r="C45" s="93">
        <v>30</v>
      </c>
      <c r="D45" s="94">
        <v>1.5</v>
      </c>
      <c r="E45" s="78">
        <f t="shared" si="1"/>
        <v>115.40899999999999</v>
      </c>
      <c r="F45" s="95" t="s">
        <v>66</v>
      </c>
      <c r="G45" s="75"/>
      <c r="H45" s="90" t="s">
        <v>114</v>
      </c>
      <c r="I45" s="90"/>
      <c r="J45" s="91" t="s">
        <v>88</v>
      </c>
      <c r="K45" s="124"/>
      <c r="L45" s="14"/>
      <c r="M45" s="14"/>
      <c r="N45" s="14"/>
      <c r="O45" s="29"/>
      <c r="P45" s="27"/>
      <c r="Q45" s="26"/>
      <c r="S45" s="27"/>
      <c r="T45" s="29"/>
    </row>
    <row r="46" spans="3:20" ht="20.25" customHeight="1" x14ac:dyDescent="0.15">
      <c r="C46" s="93">
        <v>31</v>
      </c>
      <c r="D46" s="94">
        <v>2.7999999999999829</v>
      </c>
      <c r="E46" s="78">
        <f t="shared" si="1"/>
        <v>118.20899999999997</v>
      </c>
      <c r="F46" s="89" t="s">
        <v>22</v>
      </c>
      <c r="G46" s="75"/>
      <c r="H46" s="90" t="s">
        <v>114</v>
      </c>
      <c r="I46" s="90"/>
      <c r="J46" s="91" t="s">
        <v>72</v>
      </c>
      <c r="K46" s="92"/>
      <c r="L46" s="14"/>
      <c r="M46" s="14"/>
      <c r="N46" s="14"/>
      <c r="O46" s="29"/>
      <c r="P46" s="27"/>
      <c r="Q46" s="26"/>
      <c r="S46" s="27"/>
      <c r="T46" s="29"/>
    </row>
    <row r="47" spans="3:20" ht="15" customHeight="1" x14ac:dyDescent="0.15">
      <c r="C47" s="93">
        <v>32</v>
      </c>
      <c r="D47" s="94">
        <v>1.0999999999999943</v>
      </c>
      <c r="E47" s="78">
        <f t="shared" si="1"/>
        <v>119.30899999999997</v>
      </c>
      <c r="F47" s="89" t="s">
        <v>11</v>
      </c>
      <c r="G47" s="111"/>
      <c r="H47" s="90" t="s">
        <v>114</v>
      </c>
      <c r="I47" s="90"/>
      <c r="J47" s="91" t="s">
        <v>89</v>
      </c>
      <c r="K47" s="91"/>
      <c r="L47" s="14"/>
      <c r="M47" s="14"/>
      <c r="N47" s="14"/>
      <c r="O47" s="29"/>
      <c r="P47" s="27"/>
      <c r="Q47" s="26"/>
      <c r="S47" s="27"/>
      <c r="T47" s="29"/>
    </row>
    <row r="48" spans="3:20" ht="15" customHeight="1" x14ac:dyDescent="0.15">
      <c r="C48" s="93">
        <v>33</v>
      </c>
      <c r="D48" s="94">
        <v>11.200000000000017</v>
      </c>
      <c r="E48" s="78">
        <f t="shared" si="1"/>
        <v>130.50899999999999</v>
      </c>
      <c r="F48" s="89" t="s">
        <v>67</v>
      </c>
      <c r="G48" s="75" t="s">
        <v>100</v>
      </c>
      <c r="H48" s="90" t="s">
        <v>115</v>
      </c>
      <c r="I48" s="90" t="s">
        <v>60</v>
      </c>
      <c r="J48" s="91"/>
      <c r="K48" s="91"/>
      <c r="L48" s="14"/>
      <c r="M48" s="14"/>
      <c r="N48" s="14"/>
      <c r="O48" s="29"/>
      <c r="P48" s="27"/>
      <c r="Q48" s="26"/>
      <c r="S48" s="27"/>
      <c r="T48" s="29"/>
    </row>
    <row r="49" spans="3:20" ht="36" x14ac:dyDescent="0.15">
      <c r="C49" s="128">
        <v>34</v>
      </c>
      <c r="D49" s="129">
        <v>20.3</v>
      </c>
      <c r="E49" s="39">
        <f t="shared" si="1"/>
        <v>150.809</v>
      </c>
      <c r="F49" s="135"/>
      <c r="G49" s="137"/>
      <c r="H49" s="132" t="s">
        <v>116</v>
      </c>
      <c r="I49" s="132"/>
      <c r="J49" s="210" t="s">
        <v>155</v>
      </c>
      <c r="K49" s="138" t="s">
        <v>76</v>
      </c>
      <c r="L49" s="14"/>
      <c r="M49" s="14"/>
      <c r="N49" s="14"/>
      <c r="O49" s="29"/>
      <c r="P49" s="27"/>
      <c r="Q49" s="26"/>
      <c r="S49" s="27"/>
      <c r="T49" s="29"/>
    </row>
    <row r="50" spans="3:20" ht="30" customHeight="1" x14ac:dyDescent="0.15">
      <c r="C50" s="93">
        <v>35</v>
      </c>
      <c r="D50" s="94">
        <v>20.3</v>
      </c>
      <c r="E50" s="78">
        <f t="shared" si="1"/>
        <v>171.10900000000001</v>
      </c>
      <c r="F50" s="89" t="s">
        <v>68</v>
      </c>
      <c r="G50" s="111" t="s">
        <v>100</v>
      </c>
      <c r="H50" s="90" t="s">
        <v>114</v>
      </c>
      <c r="I50" s="90" t="s">
        <v>60</v>
      </c>
      <c r="J50" s="125"/>
      <c r="K50" s="123"/>
      <c r="L50" s="14"/>
      <c r="M50" s="24"/>
      <c r="N50" s="14"/>
      <c r="O50" s="29"/>
      <c r="P50" s="27"/>
      <c r="Q50" s="26"/>
      <c r="S50" s="27"/>
      <c r="T50" s="29"/>
    </row>
    <row r="51" spans="3:20" ht="15" customHeight="1" x14ac:dyDescent="0.15">
      <c r="C51" s="93">
        <v>36</v>
      </c>
      <c r="D51" s="94">
        <v>11.3</v>
      </c>
      <c r="E51" s="78">
        <f t="shared" si="1"/>
        <v>182.40900000000002</v>
      </c>
      <c r="F51" s="89" t="s">
        <v>22</v>
      </c>
      <c r="G51" s="111"/>
      <c r="H51" s="90" t="s">
        <v>114</v>
      </c>
      <c r="I51" s="90"/>
      <c r="J51" s="91" t="s">
        <v>89</v>
      </c>
      <c r="K51" s="92"/>
      <c r="L51" s="14"/>
      <c r="M51" s="14"/>
      <c r="N51" s="14"/>
      <c r="O51" s="29"/>
      <c r="P51" s="27"/>
      <c r="Q51" s="26"/>
      <c r="S51" s="27"/>
      <c r="T51" s="29"/>
    </row>
    <row r="52" spans="3:20" ht="15" customHeight="1" x14ac:dyDescent="0.15">
      <c r="C52" s="93">
        <v>37</v>
      </c>
      <c r="D52" s="94">
        <v>1</v>
      </c>
      <c r="E52" s="78">
        <f t="shared" si="1"/>
        <v>183.40900000000002</v>
      </c>
      <c r="F52" s="89" t="s">
        <v>11</v>
      </c>
      <c r="G52" s="75"/>
      <c r="H52" s="90" t="s">
        <v>117</v>
      </c>
      <c r="I52" s="90"/>
      <c r="J52" s="91" t="s">
        <v>88</v>
      </c>
      <c r="K52" s="92"/>
      <c r="L52" s="14"/>
      <c r="M52" s="14"/>
      <c r="N52" s="14"/>
      <c r="O52" s="29"/>
      <c r="P52" s="27"/>
      <c r="Q52" s="26"/>
      <c r="S52" s="27"/>
      <c r="T52" s="29"/>
    </row>
    <row r="53" spans="3:20" ht="36" x14ac:dyDescent="0.15">
      <c r="C53" s="128">
        <v>38</v>
      </c>
      <c r="D53" s="129">
        <v>4.5</v>
      </c>
      <c r="E53" s="39">
        <f t="shared" si="1"/>
        <v>187.90900000000002</v>
      </c>
      <c r="F53" s="135"/>
      <c r="G53" s="131"/>
      <c r="H53" s="132" t="s">
        <v>111</v>
      </c>
      <c r="I53" s="132"/>
      <c r="J53" s="210" t="s">
        <v>156</v>
      </c>
      <c r="K53" s="136" t="s">
        <v>159</v>
      </c>
      <c r="L53" s="14"/>
      <c r="M53" s="14"/>
      <c r="N53" s="14"/>
      <c r="O53" s="29"/>
      <c r="P53" s="27"/>
      <c r="Q53" s="26"/>
      <c r="S53" s="27"/>
      <c r="T53" s="29"/>
    </row>
    <row r="54" spans="3:20" ht="15" customHeight="1" x14ac:dyDescent="0.15">
      <c r="C54" s="93">
        <v>39</v>
      </c>
      <c r="D54" s="94">
        <v>20.100000000000001</v>
      </c>
      <c r="E54" s="78">
        <f t="shared" si="1"/>
        <v>208.00900000000001</v>
      </c>
      <c r="F54" s="95" t="s">
        <v>69</v>
      </c>
      <c r="G54" s="75" t="s">
        <v>100</v>
      </c>
      <c r="H54" s="110" t="s">
        <v>115</v>
      </c>
      <c r="I54" s="110" t="s">
        <v>58</v>
      </c>
      <c r="J54" s="91"/>
      <c r="K54" s="112"/>
      <c r="L54" s="14"/>
      <c r="M54" s="14"/>
      <c r="N54" s="14"/>
      <c r="O54" s="29"/>
      <c r="P54" s="27"/>
      <c r="Q54" s="26"/>
      <c r="S54" s="27"/>
      <c r="T54" s="29"/>
    </row>
    <row r="55" spans="3:20" ht="15" customHeight="1" x14ac:dyDescent="0.15">
      <c r="C55" s="93">
        <v>40</v>
      </c>
      <c r="D55" s="94">
        <v>13.1</v>
      </c>
      <c r="E55" s="78">
        <f t="shared" si="1"/>
        <v>221.10900000000001</v>
      </c>
      <c r="F55" s="89" t="s">
        <v>70</v>
      </c>
      <c r="G55" s="111" t="s">
        <v>100</v>
      </c>
      <c r="H55" s="110" t="s">
        <v>115</v>
      </c>
      <c r="I55" s="110"/>
      <c r="J55" s="96" t="s">
        <v>73</v>
      </c>
      <c r="K55" s="92"/>
      <c r="L55" s="14"/>
      <c r="M55" s="14"/>
      <c r="N55" s="14"/>
      <c r="O55" s="29"/>
      <c r="P55" s="27"/>
      <c r="Q55" s="26"/>
      <c r="S55" s="27"/>
      <c r="T55" s="29"/>
    </row>
    <row r="56" spans="3:20" ht="15" customHeight="1" x14ac:dyDescent="0.15">
      <c r="C56" s="93">
        <v>41</v>
      </c>
      <c r="D56" s="94">
        <v>9.1999999999999993</v>
      </c>
      <c r="E56" s="78">
        <f t="shared" si="1"/>
        <v>230.309</v>
      </c>
      <c r="F56" s="89" t="s">
        <v>71</v>
      </c>
      <c r="G56" s="75" t="s">
        <v>100</v>
      </c>
      <c r="H56" s="110" t="s">
        <v>118</v>
      </c>
      <c r="I56" s="110" t="s">
        <v>57</v>
      </c>
      <c r="J56" s="96"/>
      <c r="K56" s="91"/>
      <c r="L56" s="14"/>
      <c r="M56" s="14"/>
      <c r="N56" s="14"/>
      <c r="O56" s="29"/>
      <c r="P56" s="27"/>
      <c r="Q56" s="26"/>
      <c r="S56" s="27"/>
      <c r="T56" s="29"/>
    </row>
    <row r="57" spans="3:20" ht="15" customHeight="1" x14ac:dyDescent="0.15">
      <c r="C57" s="93">
        <v>42</v>
      </c>
      <c r="D57" s="94">
        <v>1.6</v>
      </c>
      <c r="E57" s="78">
        <f t="shared" si="1"/>
        <v>231.90899999999999</v>
      </c>
      <c r="F57" s="89" t="s">
        <v>11</v>
      </c>
      <c r="G57" s="75"/>
      <c r="H57" s="90" t="s">
        <v>119</v>
      </c>
      <c r="I57" s="90"/>
      <c r="J57" s="96" t="s">
        <v>90</v>
      </c>
      <c r="K57" s="91"/>
      <c r="L57" s="14"/>
      <c r="M57" s="14"/>
      <c r="N57" s="14"/>
      <c r="O57" s="29"/>
      <c r="P57" s="27"/>
      <c r="Q57" s="26"/>
      <c r="S57" s="27"/>
      <c r="T57" s="29"/>
    </row>
    <row r="58" spans="3:20" ht="15" customHeight="1" x14ac:dyDescent="0.15">
      <c r="C58" s="93">
        <v>43</v>
      </c>
      <c r="D58" s="94">
        <v>0.1</v>
      </c>
      <c r="E58" s="78">
        <f t="shared" si="1"/>
        <v>232.00899999999999</v>
      </c>
      <c r="F58" s="95" t="s">
        <v>71</v>
      </c>
      <c r="G58" s="75" t="s">
        <v>100</v>
      </c>
      <c r="H58" s="90" t="s">
        <v>109</v>
      </c>
      <c r="I58" s="90" t="s">
        <v>56</v>
      </c>
      <c r="J58" s="96"/>
      <c r="K58" s="92"/>
      <c r="L58" s="14"/>
      <c r="M58" s="14"/>
      <c r="N58" s="14"/>
      <c r="O58" s="29"/>
      <c r="P58" s="27"/>
      <c r="Q58" s="26"/>
      <c r="S58" s="27"/>
      <c r="T58" s="29"/>
    </row>
    <row r="59" spans="3:20" ht="15" customHeight="1" x14ac:dyDescent="0.15">
      <c r="C59" s="93">
        <v>44</v>
      </c>
      <c r="D59" s="94">
        <v>12</v>
      </c>
      <c r="E59" s="78">
        <f t="shared" si="1"/>
        <v>244.00899999999999</v>
      </c>
      <c r="F59" s="89" t="s">
        <v>20</v>
      </c>
      <c r="G59" s="75" t="s">
        <v>100</v>
      </c>
      <c r="H59" s="90" t="s">
        <v>13</v>
      </c>
      <c r="I59" s="90" t="s">
        <v>55</v>
      </c>
      <c r="J59" s="96"/>
      <c r="K59" s="92"/>
      <c r="L59" s="14"/>
      <c r="M59" s="14"/>
      <c r="N59" s="14"/>
      <c r="O59" s="29"/>
      <c r="P59" s="27"/>
      <c r="Q59" s="26"/>
      <c r="S59" s="27"/>
      <c r="T59" s="29"/>
    </row>
    <row r="60" spans="3:20" ht="15" customHeight="1" x14ac:dyDescent="0.15">
      <c r="C60" s="93">
        <v>45</v>
      </c>
      <c r="D60" s="94">
        <v>6.6</v>
      </c>
      <c r="E60" s="78">
        <f t="shared" si="1"/>
        <v>250.60899999999998</v>
      </c>
      <c r="F60" s="89" t="s">
        <v>63</v>
      </c>
      <c r="G60" s="75"/>
      <c r="H60" s="90" t="s">
        <v>10</v>
      </c>
      <c r="I60" s="90"/>
      <c r="J60" s="96" t="s">
        <v>74</v>
      </c>
      <c r="K60" s="92"/>
      <c r="O60" s="29"/>
      <c r="P60" s="27"/>
      <c r="Q60" s="26"/>
      <c r="S60" s="27"/>
      <c r="T60" s="29"/>
    </row>
    <row r="61" spans="3:20" ht="15" customHeight="1" x14ac:dyDescent="0.15">
      <c r="C61" s="93">
        <v>46</v>
      </c>
      <c r="D61" s="94">
        <v>0.5</v>
      </c>
      <c r="E61" s="78">
        <f t="shared" si="1"/>
        <v>251.10899999999998</v>
      </c>
      <c r="F61" s="89" t="s">
        <v>11</v>
      </c>
      <c r="G61" s="75"/>
      <c r="H61" s="90" t="s">
        <v>104</v>
      </c>
      <c r="I61" s="90"/>
      <c r="J61" s="91"/>
      <c r="K61" s="92"/>
      <c r="O61" s="29"/>
      <c r="P61" s="27"/>
      <c r="Q61" s="26"/>
      <c r="S61" s="27"/>
      <c r="T61" s="29"/>
    </row>
    <row r="62" spans="3:20" ht="15" customHeight="1" x14ac:dyDescent="0.15">
      <c r="C62" s="93">
        <v>47</v>
      </c>
      <c r="D62" s="94">
        <v>0.45</v>
      </c>
      <c r="E62" s="78">
        <f t="shared" si="1"/>
        <v>251.55899999999997</v>
      </c>
      <c r="F62" s="89" t="s">
        <v>9</v>
      </c>
      <c r="G62" s="75" t="s">
        <v>100</v>
      </c>
      <c r="H62" s="90" t="s">
        <v>108</v>
      </c>
      <c r="I62" s="90" t="s">
        <v>54</v>
      </c>
      <c r="J62" s="96"/>
      <c r="K62" s="98"/>
      <c r="O62" s="29"/>
      <c r="P62" s="27"/>
      <c r="Q62" s="26"/>
      <c r="S62" s="27"/>
      <c r="T62" s="29"/>
    </row>
    <row r="63" spans="3:20" ht="15" customHeight="1" x14ac:dyDescent="0.15">
      <c r="C63" s="93">
        <v>48</v>
      </c>
      <c r="D63" s="94">
        <v>0.2</v>
      </c>
      <c r="E63" s="78">
        <f t="shared" si="1"/>
        <v>251.75899999999996</v>
      </c>
      <c r="F63" s="95" t="s">
        <v>22</v>
      </c>
      <c r="G63" s="75" t="s">
        <v>100</v>
      </c>
      <c r="H63" s="110" t="s">
        <v>120</v>
      </c>
      <c r="I63" s="110" t="s">
        <v>53</v>
      </c>
      <c r="J63" s="96"/>
      <c r="K63" s="91"/>
      <c r="O63" s="29"/>
      <c r="P63" s="27"/>
      <c r="Q63" s="26"/>
      <c r="S63" s="27"/>
      <c r="T63" s="29"/>
    </row>
    <row r="64" spans="3:20" ht="15" customHeight="1" x14ac:dyDescent="0.15">
      <c r="C64" s="93">
        <v>49</v>
      </c>
      <c r="D64" s="94">
        <v>1.1000000000000001</v>
      </c>
      <c r="E64" s="78">
        <f t="shared" si="1"/>
        <v>252.85899999999995</v>
      </c>
      <c r="F64" s="89" t="s">
        <v>63</v>
      </c>
      <c r="G64" s="75"/>
      <c r="H64" s="110" t="s">
        <v>104</v>
      </c>
      <c r="I64" s="110"/>
      <c r="J64" s="96"/>
      <c r="K64" s="92"/>
      <c r="O64" s="29"/>
      <c r="P64" s="27"/>
      <c r="Q64" s="26"/>
      <c r="S64" s="27"/>
      <c r="T64" s="29"/>
    </row>
    <row r="65" spans="3:20" ht="36" x14ac:dyDescent="0.15">
      <c r="C65" s="128">
        <v>50</v>
      </c>
      <c r="D65" s="129">
        <v>1.6</v>
      </c>
      <c r="E65" s="39">
        <f t="shared" si="1"/>
        <v>254.45899999999995</v>
      </c>
      <c r="F65" s="135"/>
      <c r="G65" s="131"/>
      <c r="H65" s="132" t="s">
        <v>104</v>
      </c>
      <c r="I65" s="132"/>
      <c r="J65" s="211" t="s">
        <v>157</v>
      </c>
      <c r="K65" s="138" t="s">
        <v>158</v>
      </c>
      <c r="O65" s="29"/>
      <c r="P65" s="27"/>
      <c r="Q65" s="26"/>
      <c r="S65" s="27"/>
      <c r="T65" s="29"/>
    </row>
    <row r="66" spans="3:20" ht="15" customHeight="1" x14ac:dyDescent="0.15">
      <c r="C66" s="93">
        <v>51</v>
      </c>
      <c r="D66" s="94">
        <v>0</v>
      </c>
      <c r="E66" s="78">
        <f t="shared" si="1"/>
        <v>254.45899999999995</v>
      </c>
      <c r="F66" s="89" t="s">
        <v>9</v>
      </c>
      <c r="G66" s="75" t="s">
        <v>100</v>
      </c>
      <c r="H66" s="110" t="s">
        <v>121</v>
      </c>
      <c r="I66" s="110" t="s">
        <v>52</v>
      </c>
      <c r="J66" s="91"/>
      <c r="K66" s="91"/>
      <c r="O66" s="29"/>
      <c r="P66" s="27"/>
      <c r="Q66" s="26"/>
      <c r="S66" s="27"/>
      <c r="T66" s="29"/>
    </row>
    <row r="67" spans="3:20" s="14" customFormat="1" ht="15" customHeight="1" x14ac:dyDescent="0.15">
      <c r="C67" s="93">
        <v>52</v>
      </c>
      <c r="D67" s="94">
        <v>4.8</v>
      </c>
      <c r="E67" s="78">
        <f t="shared" si="1"/>
        <v>259.25899999999996</v>
      </c>
      <c r="F67" s="89" t="s">
        <v>14</v>
      </c>
      <c r="G67" s="75"/>
      <c r="H67" s="176" t="s">
        <v>160</v>
      </c>
      <c r="I67" s="90"/>
      <c r="J67" s="91"/>
      <c r="K67" s="112"/>
      <c r="O67" s="29"/>
      <c r="P67" s="27"/>
      <c r="Q67" s="26"/>
      <c r="S67" s="28"/>
      <c r="T67" s="29"/>
    </row>
    <row r="68" spans="3:20" ht="15" customHeight="1" x14ac:dyDescent="0.15">
      <c r="C68" s="93">
        <v>53</v>
      </c>
      <c r="D68" s="94">
        <v>0.2</v>
      </c>
      <c r="E68" s="78">
        <f t="shared" si="1"/>
        <v>259.45899999999995</v>
      </c>
      <c r="F68" s="89" t="s">
        <v>14</v>
      </c>
      <c r="G68" s="75" t="s">
        <v>100</v>
      </c>
      <c r="H68" s="113" t="s">
        <v>106</v>
      </c>
      <c r="I68" s="113" t="s">
        <v>51</v>
      </c>
      <c r="J68" s="144"/>
      <c r="K68" s="112"/>
      <c r="O68" s="29"/>
      <c r="P68" s="27"/>
      <c r="Q68" s="26"/>
      <c r="S68" s="27"/>
      <c r="T68" s="29"/>
    </row>
    <row r="69" spans="3:20" ht="15" customHeight="1" x14ac:dyDescent="0.15">
      <c r="C69" s="93">
        <v>54</v>
      </c>
      <c r="D69" s="94">
        <v>14.2</v>
      </c>
      <c r="E69" s="78">
        <f t="shared" si="1"/>
        <v>273.65899999999993</v>
      </c>
      <c r="F69" s="89" t="s">
        <v>9</v>
      </c>
      <c r="G69" s="75" t="s">
        <v>100</v>
      </c>
      <c r="H69" s="113" t="s">
        <v>105</v>
      </c>
      <c r="I69" s="113" t="s">
        <v>50</v>
      </c>
      <c r="J69" s="144"/>
      <c r="K69" s="112"/>
      <c r="O69" s="29"/>
      <c r="P69" s="27"/>
      <c r="Q69" s="26"/>
      <c r="S69" s="27"/>
      <c r="T69" s="29"/>
    </row>
    <row r="70" spans="3:20" ht="15" customHeight="1" x14ac:dyDescent="0.15">
      <c r="C70" s="93">
        <v>55</v>
      </c>
      <c r="D70" s="94">
        <v>4.7</v>
      </c>
      <c r="E70" s="78">
        <f>D70+E69</f>
        <v>278.35899999999992</v>
      </c>
      <c r="F70" s="95" t="s">
        <v>63</v>
      </c>
      <c r="G70" s="75" t="s">
        <v>100</v>
      </c>
      <c r="H70" s="110" t="s">
        <v>27</v>
      </c>
      <c r="I70" s="110" t="s">
        <v>61</v>
      </c>
      <c r="J70" s="112"/>
      <c r="K70" s="112"/>
      <c r="O70" s="29"/>
      <c r="P70" s="27"/>
      <c r="Q70" s="26"/>
      <c r="S70" s="27"/>
      <c r="T70" s="29"/>
    </row>
    <row r="71" spans="3:20" ht="15" customHeight="1" x14ac:dyDescent="0.15">
      <c r="C71" s="93">
        <v>56</v>
      </c>
      <c r="D71" s="94">
        <v>9.6</v>
      </c>
      <c r="E71" s="78">
        <f t="shared" si="1"/>
        <v>287.95899999999995</v>
      </c>
      <c r="F71" s="89" t="s">
        <v>20</v>
      </c>
      <c r="G71" s="75" t="s">
        <v>100</v>
      </c>
      <c r="H71" s="90" t="s">
        <v>27</v>
      </c>
      <c r="I71" s="90" t="s">
        <v>48</v>
      </c>
      <c r="J71" s="144"/>
      <c r="K71" s="91"/>
      <c r="O71" s="29"/>
      <c r="P71" s="27"/>
      <c r="Q71" s="26"/>
      <c r="S71" s="27"/>
      <c r="T71" s="29"/>
    </row>
    <row r="72" spans="3:20" ht="15" customHeight="1" x14ac:dyDescent="0.15">
      <c r="C72" s="93">
        <v>57</v>
      </c>
      <c r="D72" s="94">
        <v>1</v>
      </c>
      <c r="E72" s="78">
        <f t="shared" si="1"/>
        <v>288.95899999999995</v>
      </c>
      <c r="F72" s="95" t="s">
        <v>11</v>
      </c>
      <c r="G72" s="75" t="s">
        <v>100</v>
      </c>
      <c r="H72" s="110" t="s">
        <v>27</v>
      </c>
      <c r="I72" s="110" t="s">
        <v>47</v>
      </c>
      <c r="J72" s="96"/>
      <c r="K72" s="91"/>
      <c r="L72" s="14"/>
      <c r="M72" s="14"/>
      <c r="N72" s="14"/>
      <c r="O72" s="29"/>
      <c r="P72" s="27"/>
      <c r="Q72" s="26"/>
      <c r="S72" s="27"/>
      <c r="T72" s="29"/>
    </row>
    <row r="73" spans="3:20" ht="15" customHeight="1" x14ac:dyDescent="0.15">
      <c r="C73" s="93">
        <v>58</v>
      </c>
      <c r="D73" s="94">
        <v>1.7</v>
      </c>
      <c r="E73" s="78">
        <f t="shared" si="1"/>
        <v>290.65899999999993</v>
      </c>
      <c r="F73" s="89" t="s">
        <v>22</v>
      </c>
      <c r="G73" s="75" t="s">
        <v>100</v>
      </c>
      <c r="H73" s="90" t="s">
        <v>27</v>
      </c>
      <c r="I73" s="90" t="s">
        <v>46</v>
      </c>
      <c r="J73" s="96"/>
      <c r="K73" s="91"/>
      <c r="O73" s="29"/>
      <c r="P73" s="27"/>
      <c r="Q73" s="26"/>
      <c r="S73" s="27"/>
      <c r="T73" s="29"/>
    </row>
    <row r="74" spans="3:20" ht="15" customHeight="1" x14ac:dyDescent="0.15">
      <c r="C74" s="93">
        <v>59</v>
      </c>
      <c r="D74" s="94">
        <v>0.6</v>
      </c>
      <c r="E74" s="78">
        <f t="shared" si="1"/>
        <v>291.25899999999996</v>
      </c>
      <c r="F74" s="89" t="s">
        <v>63</v>
      </c>
      <c r="G74" s="75" t="s">
        <v>100</v>
      </c>
      <c r="H74" s="110" t="s">
        <v>27</v>
      </c>
      <c r="I74" s="110" t="s">
        <v>45</v>
      </c>
      <c r="J74" s="112"/>
      <c r="K74" s="112"/>
      <c r="O74" s="29"/>
      <c r="P74" s="27"/>
      <c r="Q74" s="26"/>
      <c r="S74" s="27"/>
      <c r="T74" s="29"/>
    </row>
    <row r="75" spans="3:20" ht="15" customHeight="1" x14ac:dyDescent="0.15">
      <c r="C75" s="93">
        <v>60</v>
      </c>
      <c r="D75" s="94">
        <v>0.5</v>
      </c>
      <c r="E75" s="78">
        <f t="shared" si="1"/>
        <v>291.75899999999996</v>
      </c>
      <c r="F75" s="89" t="s">
        <v>20</v>
      </c>
      <c r="G75" s="89" t="s">
        <v>100</v>
      </c>
      <c r="H75" s="90" t="s">
        <v>27</v>
      </c>
      <c r="I75" s="90" t="s">
        <v>44</v>
      </c>
      <c r="J75" s="91"/>
      <c r="K75" s="92" t="s">
        <v>16</v>
      </c>
      <c r="O75" s="29"/>
      <c r="P75" s="27"/>
      <c r="Q75" s="26"/>
      <c r="S75" s="27"/>
      <c r="T75" s="29"/>
    </row>
    <row r="76" spans="3:20" ht="48" thickBot="1" x14ac:dyDescent="0.2">
      <c r="C76" s="153">
        <v>61</v>
      </c>
      <c r="D76" s="154">
        <v>8.5</v>
      </c>
      <c r="E76" s="155">
        <f t="shared" si="1"/>
        <v>300.25899999999996</v>
      </c>
      <c r="F76" s="156"/>
      <c r="G76" s="157"/>
      <c r="H76" s="158" t="s">
        <v>15</v>
      </c>
      <c r="I76" s="158" t="s">
        <v>62</v>
      </c>
      <c r="J76" s="159" t="s">
        <v>173</v>
      </c>
      <c r="K76" s="187" t="s">
        <v>162</v>
      </c>
      <c r="M76" s="12"/>
      <c r="O76" s="29"/>
      <c r="P76" s="27"/>
      <c r="Q76" s="26"/>
      <c r="S76" s="27"/>
      <c r="T76" s="29"/>
    </row>
    <row r="77" spans="3:20" ht="10.5" customHeight="1" thickTop="1" thickBot="1" x14ac:dyDescent="0.2">
      <c r="C77" s="204"/>
      <c r="D77" s="205"/>
      <c r="E77" s="198"/>
      <c r="F77" s="206"/>
      <c r="G77" s="200"/>
      <c r="H77" s="207"/>
      <c r="I77" s="207"/>
      <c r="J77" s="208"/>
      <c r="K77" s="209"/>
      <c r="O77" s="29"/>
      <c r="P77" s="27"/>
      <c r="Q77" s="26"/>
      <c r="S77" s="27"/>
      <c r="T77" s="29"/>
    </row>
    <row r="78" spans="3:20" ht="15.75" thickTop="1" x14ac:dyDescent="0.15">
      <c r="C78" s="167" t="s">
        <v>125</v>
      </c>
      <c r="D78" s="168">
        <v>0</v>
      </c>
      <c r="E78" s="169"/>
      <c r="F78" s="170" t="s">
        <v>134</v>
      </c>
      <c r="G78" s="171" t="s">
        <v>75</v>
      </c>
      <c r="H78" s="185" t="s">
        <v>25</v>
      </c>
      <c r="I78" s="172" t="s">
        <v>136</v>
      </c>
      <c r="J78" s="173"/>
      <c r="K78" s="174"/>
      <c r="O78" s="29"/>
      <c r="P78" s="27"/>
      <c r="Q78" s="26"/>
      <c r="S78" s="27"/>
      <c r="T78" s="29"/>
    </row>
    <row r="79" spans="3:20" x14ac:dyDescent="0.15">
      <c r="C79" s="93" t="s">
        <v>126</v>
      </c>
      <c r="D79" s="94">
        <v>0.4</v>
      </c>
      <c r="E79" s="78"/>
      <c r="F79" s="95" t="s">
        <v>137</v>
      </c>
      <c r="G79" s="175" t="s">
        <v>75</v>
      </c>
      <c r="H79" s="176" t="s">
        <v>25</v>
      </c>
      <c r="I79" s="176" t="s">
        <v>135</v>
      </c>
      <c r="J79" s="125"/>
      <c r="K79" s="91"/>
      <c r="O79" s="29"/>
      <c r="P79" s="27"/>
      <c r="Q79" s="26"/>
      <c r="S79" s="27"/>
      <c r="T79" s="29"/>
    </row>
    <row r="80" spans="3:20" ht="32.25" customHeight="1" thickBot="1" x14ac:dyDescent="0.2">
      <c r="C80" s="160" t="s">
        <v>127</v>
      </c>
      <c r="D80" s="161">
        <v>0.1</v>
      </c>
      <c r="E80" s="162"/>
      <c r="F80" s="163"/>
      <c r="G80" s="164"/>
      <c r="H80" s="186" t="s">
        <v>25</v>
      </c>
      <c r="I80" s="165"/>
      <c r="J80" s="166" t="s">
        <v>138</v>
      </c>
      <c r="K80" s="223" t="s">
        <v>175</v>
      </c>
      <c r="O80" s="29"/>
      <c r="P80" s="27"/>
      <c r="Q80" s="26"/>
      <c r="S80" s="27"/>
      <c r="T80" s="29"/>
    </row>
    <row r="81" spans="3:20" ht="15.75" thickTop="1" x14ac:dyDescent="0.15">
      <c r="C81" s="86" t="s">
        <v>128</v>
      </c>
      <c r="D81" s="87">
        <v>0</v>
      </c>
      <c r="E81" s="88"/>
      <c r="F81" s="177" t="s">
        <v>134</v>
      </c>
      <c r="G81" s="126" t="s">
        <v>75</v>
      </c>
      <c r="H81" s="178" t="s">
        <v>27</v>
      </c>
      <c r="I81" s="179" t="s">
        <v>136</v>
      </c>
      <c r="J81" s="180"/>
      <c r="K81" s="121"/>
      <c r="O81" s="29"/>
      <c r="P81" s="27"/>
      <c r="Q81" s="26"/>
      <c r="S81" s="27"/>
      <c r="T81" s="29"/>
    </row>
    <row r="82" spans="3:20" x14ac:dyDescent="0.15">
      <c r="C82" s="93" t="s">
        <v>129</v>
      </c>
      <c r="D82" s="94">
        <v>0.4</v>
      </c>
      <c r="E82" s="78"/>
      <c r="F82" s="95" t="s">
        <v>137</v>
      </c>
      <c r="G82" s="127" t="s">
        <v>75</v>
      </c>
      <c r="H82" s="95" t="s">
        <v>27</v>
      </c>
      <c r="I82" s="176" t="s">
        <v>135</v>
      </c>
      <c r="J82" s="125"/>
      <c r="K82" s="91"/>
      <c r="O82" s="29"/>
      <c r="P82" s="27"/>
      <c r="Q82" s="26"/>
      <c r="S82" s="27"/>
      <c r="T82" s="29"/>
    </row>
    <row r="83" spans="3:20" x14ac:dyDescent="0.15">
      <c r="C83" s="128" t="s">
        <v>130</v>
      </c>
      <c r="D83" s="129">
        <v>0.3</v>
      </c>
      <c r="E83" s="39"/>
      <c r="F83" s="183" t="s">
        <v>140</v>
      </c>
      <c r="G83" s="152" t="s">
        <v>75</v>
      </c>
      <c r="H83" s="183" t="s">
        <v>27</v>
      </c>
      <c r="I83" s="151" t="s">
        <v>139</v>
      </c>
      <c r="J83" s="139"/>
      <c r="K83" s="134"/>
      <c r="O83" s="29"/>
      <c r="P83" s="27"/>
      <c r="Q83" s="26"/>
      <c r="S83" s="27"/>
      <c r="T83" s="29"/>
    </row>
    <row r="84" spans="3:20" ht="23.25" thickBot="1" x14ac:dyDescent="0.2">
      <c r="C84" s="160" t="s">
        <v>143</v>
      </c>
      <c r="D84" s="161">
        <v>0.1</v>
      </c>
      <c r="E84" s="162"/>
      <c r="F84" s="184"/>
      <c r="G84" s="164"/>
      <c r="H84" s="184" t="s">
        <v>29</v>
      </c>
      <c r="I84" s="165"/>
      <c r="J84" s="166" t="s">
        <v>141</v>
      </c>
      <c r="K84" s="223" t="s">
        <v>175</v>
      </c>
      <c r="O84" s="29"/>
      <c r="P84" s="27"/>
      <c r="Q84" s="26"/>
      <c r="S84" s="27"/>
      <c r="T84" s="29"/>
    </row>
    <row r="85" spans="3:20" ht="15.75" thickTop="1" x14ac:dyDescent="0.15">
      <c r="C85" s="86" t="s">
        <v>131</v>
      </c>
      <c r="D85" s="87">
        <v>0</v>
      </c>
      <c r="E85" s="88"/>
      <c r="F85" s="178" t="s">
        <v>142</v>
      </c>
      <c r="G85" s="126" t="s">
        <v>75</v>
      </c>
      <c r="H85" s="178" t="s">
        <v>167</v>
      </c>
      <c r="I85" s="179" t="s">
        <v>136</v>
      </c>
      <c r="J85" s="180"/>
      <c r="K85" s="121"/>
      <c r="O85" s="29"/>
      <c r="P85" s="27"/>
      <c r="Q85" s="26"/>
      <c r="S85" s="27"/>
      <c r="T85" s="29"/>
    </row>
    <row r="86" spans="3:20" x14ac:dyDescent="0.15">
      <c r="C86" s="93" t="s">
        <v>132</v>
      </c>
      <c r="D86" s="94">
        <v>0.8</v>
      </c>
      <c r="E86" s="78"/>
      <c r="F86" s="95" t="s">
        <v>140</v>
      </c>
      <c r="G86" s="127" t="s">
        <v>75</v>
      </c>
      <c r="H86" s="95" t="s">
        <v>29</v>
      </c>
      <c r="I86" s="192" t="s">
        <v>38</v>
      </c>
      <c r="J86" s="125"/>
      <c r="K86" s="91"/>
      <c r="O86" s="29"/>
      <c r="P86" s="27"/>
      <c r="Q86" s="26"/>
      <c r="S86" s="27"/>
      <c r="T86" s="29"/>
    </row>
    <row r="87" spans="3:20" ht="23.25" thickBot="1" x14ac:dyDescent="0.2">
      <c r="C87" s="160" t="s">
        <v>133</v>
      </c>
      <c r="D87" s="161">
        <v>0.3</v>
      </c>
      <c r="E87" s="162"/>
      <c r="F87" s="163"/>
      <c r="G87" s="164"/>
      <c r="H87" s="163" t="s">
        <v>29</v>
      </c>
      <c r="I87" s="165"/>
      <c r="J87" s="166" t="s">
        <v>145</v>
      </c>
      <c r="K87" s="223" t="s">
        <v>175</v>
      </c>
      <c r="O87" s="29"/>
      <c r="P87" s="27"/>
      <c r="Q87" s="26"/>
      <c r="S87" s="27"/>
      <c r="T87" s="29"/>
    </row>
    <row r="88" spans="3:20" ht="15.75" thickTop="1" x14ac:dyDescent="0.15">
      <c r="C88" s="167" t="s">
        <v>171</v>
      </c>
      <c r="D88" s="168" t="s">
        <v>8</v>
      </c>
      <c r="E88" s="169"/>
      <c r="F88" s="188" t="s">
        <v>142</v>
      </c>
      <c r="G88" s="189" t="s">
        <v>75</v>
      </c>
      <c r="H88" s="190" t="s">
        <v>167</v>
      </c>
      <c r="I88" s="172" t="s">
        <v>136</v>
      </c>
      <c r="J88" s="173"/>
      <c r="K88" s="174"/>
      <c r="O88" s="29"/>
      <c r="P88" s="27"/>
      <c r="Q88" s="26"/>
      <c r="S88" s="27"/>
      <c r="T88" s="29"/>
    </row>
    <row r="89" spans="3:20" ht="23.25" thickBot="1" x14ac:dyDescent="0.2">
      <c r="C89" s="160" t="s">
        <v>172</v>
      </c>
      <c r="D89" s="161" t="s">
        <v>8</v>
      </c>
      <c r="E89" s="162"/>
      <c r="F89" s="184"/>
      <c r="G89" s="181"/>
      <c r="H89" s="191" t="s">
        <v>167</v>
      </c>
      <c r="I89" s="182"/>
      <c r="J89" s="166" t="s">
        <v>144</v>
      </c>
      <c r="K89" s="223" t="s">
        <v>175</v>
      </c>
      <c r="O89" s="29"/>
      <c r="P89" s="27"/>
      <c r="Q89" s="26"/>
      <c r="S89" s="27"/>
      <c r="T89" s="29"/>
    </row>
    <row r="90" spans="3:20" ht="9" customHeight="1" thickTop="1" x14ac:dyDescent="0.15">
      <c r="C90" s="15"/>
      <c r="D90" s="16"/>
      <c r="E90" s="17"/>
      <c r="F90" s="18"/>
      <c r="G90" s="18"/>
      <c r="H90" s="19"/>
      <c r="I90" s="19"/>
      <c r="J90" s="20"/>
      <c r="K90" s="20"/>
    </row>
    <row r="91" spans="3:20" s="4" customFormat="1" ht="16.5" customHeight="1" x14ac:dyDescent="0.15">
      <c r="C91" s="4">
        <v>1</v>
      </c>
      <c r="D91" s="21" t="s">
        <v>17</v>
      </c>
      <c r="F91" s="22"/>
      <c r="J91" s="5"/>
    </row>
    <row r="92" spans="3:20" s="4" customFormat="1" ht="16.5" customHeight="1" x14ac:dyDescent="0.15">
      <c r="C92" s="4">
        <v>2</v>
      </c>
      <c r="D92" s="4" t="s">
        <v>18</v>
      </c>
      <c r="F92" s="22"/>
      <c r="J92" s="5"/>
    </row>
    <row r="93" spans="3:20" s="4" customFormat="1" ht="16.5" customHeight="1" x14ac:dyDescent="0.15">
      <c r="C93" s="4">
        <v>3</v>
      </c>
      <c r="D93" s="219" t="s">
        <v>166</v>
      </c>
      <c r="F93" s="22"/>
      <c r="J93" s="5"/>
    </row>
    <row r="94" spans="3:20" s="4" customFormat="1" ht="16.5" customHeight="1" x14ac:dyDescent="0.15">
      <c r="C94" s="4">
        <v>4</v>
      </c>
      <c r="D94" s="4" t="s">
        <v>19</v>
      </c>
      <c r="F94" s="22"/>
      <c r="J94" s="5"/>
    </row>
    <row r="95" spans="3:20" s="4" customFormat="1" ht="16.5" customHeight="1" x14ac:dyDescent="0.15">
      <c r="C95" s="4">
        <v>5</v>
      </c>
      <c r="D95" s="21" t="s">
        <v>165</v>
      </c>
      <c r="F95" s="22"/>
      <c r="J95" s="5"/>
    </row>
    <row r="96" spans="3:20" s="4" customFormat="1" ht="16.5" customHeight="1" x14ac:dyDescent="0.15">
      <c r="C96" s="4">
        <v>6</v>
      </c>
      <c r="D96" s="193" t="s">
        <v>164</v>
      </c>
      <c r="F96" s="22"/>
      <c r="J96" s="5"/>
    </row>
    <row r="97" spans="3:10" s="4" customFormat="1" ht="16.5" customHeight="1" x14ac:dyDescent="0.15">
      <c r="C97" s="4">
        <v>7</v>
      </c>
      <c r="D97" s="21" t="s">
        <v>163</v>
      </c>
      <c r="F97" s="22"/>
      <c r="J97" s="5"/>
    </row>
    <row r="98" spans="3:10" ht="16.5" customHeight="1" x14ac:dyDescent="0.15"/>
    <row r="99" spans="3:10" ht="16.5" customHeight="1" x14ac:dyDescent="0.15">
      <c r="D99" s="23"/>
    </row>
  </sheetData>
  <mergeCells count="1">
    <mergeCell ref="K26:K28"/>
  </mergeCells>
  <phoneticPr fontId="3"/>
  <hyperlinks>
    <hyperlink ref="M15" r:id="rId1" xr:uid="{63395D73-C77C-4F26-BAE6-CF5712E11EF8}"/>
  </hyperlinks>
  <pageMargins left="0.70866141732283472" right="0.70866141732283472" top="0.15748031496062992" bottom="0.15748031496062992" header="0.31496062992125984" footer="0.31496062992125984"/>
  <pageSetup paperSize="8" scale="92" firstPageNumber="4294963191" orientation="landscape" r:id="rId2"/>
  <headerFooter alignWithMargins="0"/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Cue</vt:lpstr>
      <vt:lpstr>Cue!Print_Titles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makoto aranaga</cp:lastModifiedBy>
  <cp:lastPrinted>2014-12-26T15:26:21Z</cp:lastPrinted>
  <dcterms:created xsi:type="dcterms:W3CDTF">2014-12-26T15:16:25Z</dcterms:created>
  <dcterms:modified xsi:type="dcterms:W3CDTF">2020-08-23T00:30:08Z</dcterms:modified>
</cp:coreProperties>
</file>