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naoki\Documents\1.R東京\2020\さった峠\"/>
    </mc:Choice>
  </mc:AlternateContent>
  <xr:revisionPtr revIDLastSave="0" documentId="13_ncr:1_{026D71C6-E179-4C23-A592-E6B1A95611F1}" xr6:coauthVersionLast="45" xr6:coauthVersionMax="45" xr10:uidLastSave="{00000000-0000-0000-0000-000000000000}"/>
  <bookViews>
    <workbookView xWindow="-108" yWindow="-108" windowWidth="23256" windowHeight="12576" tabRatio="533" xr2:uid="{00000000-000D-0000-FFFF-FFFF00000000}"/>
  </bookViews>
  <sheets>
    <sheet name="V1_0" sheetId="5" r:id="rId1"/>
  </sheets>
  <definedNames>
    <definedName name="_xlnm.Print_Area" localSheetId="0">V1_0!$B$1:$J$134</definedName>
    <definedName name="_xlnm.Print_Titles" localSheetId="0">V1_0!$1:$2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5" l="1"/>
  <c r="B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</calcChain>
</file>

<file path=xl/sharedStrings.xml><?xml version="1.0" encoding="utf-8"?>
<sst xmlns="http://schemas.openxmlformats.org/spreadsheetml/2006/main" count="522" uniqueCount="258">
  <si>
    <t>No</t>
  </si>
  <si>
    <t>├直</t>
    <rPh sb="1" eb="2">
      <t>チョク</t>
    </rPh>
    <phoneticPr fontId="5"/>
  </si>
  <si>
    <t>↑直</t>
    <rPh sb="1" eb="2">
      <t>チョク</t>
    </rPh>
    <phoneticPr fontId="5"/>
  </si>
  <si>
    <t>左側</t>
    <rPh sb="0" eb="2">
      <t>ヒダリガワ</t>
    </rPh>
    <phoneticPr fontId="5"/>
  </si>
  <si>
    <t>「岩松」</t>
  </si>
  <si>
    <t>「広野一丁目」</t>
  </si>
  <si>
    <t>「畠田橋西」</t>
    <rPh sb="1" eb="3">
      <t>ハタケダ</t>
    </rPh>
    <rPh sb="3" eb="4">
      <t>ハシ</t>
    </rPh>
    <rPh sb="4" eb="5">
      <t>ニシ</t>
    </rPh>
    <phoneticPr fontId="5"/>
  </si>
  <si>
    <t>「新宿」</t>
    <phoneticPr fontId="5"/>
  </si>
  <si>
    <t>キューシートのレイアウト変更、補足追加修正等はご自身で行ってください。</t>
  </si>
  <si>
    <t>冷川トンネル出口の先</t>
  </si>
  <si>
    <t>┬右</t>
  </si>
  <si>
    <t>┬右</t>
    <rPh sb="1" eb="2">
      <t>ミギ</t>
    </rPh>
    <phoneticPr fontId="5"/>
  </si>
  <si>
    <t>「冷川」</t>
  </si>
  <si>
    <t>「横瀬」</t>
  </si>
  <si>
    <t>狩野川記念公園前</t>
  </si>
  <si>
    <t>橋を渡って右折</t>
    <rPh sb="0" eb="1">
      <t>ハシヲワタッテウセツ</t>
    </rPh>
    <phoneticPr fontId="5"/>
  </si>
  <si>
    <t>車止めポールあり</t>
  </si>
  <si>
    <t>┼直</t>
    <rPh sb="1" eb="2">
      <t>チョク</t>
    </rPh>
    <phoneticPr fontId="5"/>
  </si>
  <si>
    <t>高架に上がらず側道へ</t>
    <rPh sb="0" eb="2">
      <t>コウカニアガラズ</t>
    </rPh>
    <rPh sb="7" eb="9">
      <t>ソクドウヘ</t>
    </rPh>
    <phoneticPr fontId="5"/>
  </si>
  <si>
    <t>「西間門」</t>
    <rPh sb="2" eb="3">
      <t>アイダ</t>
    </rPh>
    <rPh sb="3" eb="4">
      <t>モン</t>
    </rPh>
    <phoneticPr fontId="5"/>
  </si>
  <si>
    <t>道なり左</t>
    <rPh sb="0" eb="1">
      <t>ミチナリ</t>
    </rPh>
    <rPh sb="3" eb="4">
      <t>ヒダリ</t>
    </rPh>
    <phoneticPr fontId="5"/>
  </si>
  <si>
    <t>X左</t>
    <phoneticPr fontId="5"/>
  </si>
  <si>
    <t>○</t>
  </si>
  <si>
    <t>「富士川橋西」</t>
  </si>
  <si>
    <t>「網代」</t>
    <phoneticPr fontId="5"/>
  </si>
  <si>
    <t>→国道「新網代トンネル」を迂回</t>
  </si>
  <si>
    <t>真鶴道路料金所手前分岐　旧道へ</t>
  </si>
  <si>
    <t>「南台交番前」約380ｍ先の路地</t>
  </si>
  <si>
    <t>橋渡る</t>
  </si>
  <si>
    <t>歩道橋下</t>
  </si>
  <si>
    <t>歩道橋下</t>
    <rPh sb="0" eb="3">
      <t>ホドウキョウシタ</t>
    </rPh>
    <rPh sb="3" eb="4">
      <t>シタ</t>
    </rPh>
    <phoneticPr fontId="5"/>
  </si>
  <si>
    <t>┤左</t>
  </si>
  <si>
    <t>┤左</t>
    <rPh sb="1" eb="2">
      <t>ヒダリ</t>
    </rPh>
    <phoneticPr fontId="5"/>
  </si>
  <si>
    <t>「八木間」</t>
  </si>
  <si>
    <t>Ｙ右</t>
    <rPh sb="1" eb="2">
      <t>ミギ</t>
    </rPh>
    <phoneticPr fontId="5"/>
  </si>
  <si>
    <t>「興津中町」</t>
    <phoneticPr fontId="5"/>
  </si>
  <si>
    <t>「東間門」</t>
    <rPh sb="1" eb="2">
      <t>ヒガシ</t>
    </rPh>
    <phoneticPr fontId="5"/>
  </si>
  <si>
    <t>「西高入口」</t>
    <phoneticPr fontId="5"/>
  </si>
  <si>
    <t>高架に上がらず、側道へ</t>
    <rPh sb="0" eb="2">
      <t>コウカニアガラズ</t>
    </rPh>
    <rPh sb="8" eb="10">
      <t>ソクドウヘ</t>
    </rPh>
    <phoneticPr fontId="5"/>
  </si>
  <si>
    <t>菖蒲橋渡る</t>
    <phoneticPr fontId="5"/>
  </si>
  <si>
    <t>菖蒲橋渡って左折</t>
    <rPh sb="3" eb="4">
      <t>ワタッテサセツ</t>
    </rPh>
    <phoneticPr fontId="5"/>
  </si>
  <si>
    <t>神島橋際、車止めポールあり</t>
    <phoneticPr fontId="5"/>
  </si>
  <si>
    <t>左折して幅2mの橋渡る</t>
    <rPh sb="0" eb="2">
      <t>サセツシテ</t>
    </rPh>
    <rPh sb="4" eb="5">
      <t>ハバ２mノ</t>
    </rPh>
    <rPh sb="8" eb="10">
      <t>ハシワタル</t>
    </rPh>
    <phoneticPr fontId="5"/>
  </si>
  <si>
    <t>右手の沼津信用金庫の先の信号を左折</t>
    <rPh sb="0" eb="2">
      <t>ミギテ</t>
    </rPh>
    <rPh sb="3" eb="9">
      <t>ヌマヅ</t>
    </rPh>
    <rPh sb="15" eb="17">
      <t>サセツ</t>
    </rPh>
    <phoneticPr fontId="5"/>
  </si>
  <si>
    <t>真鶴道路料金所</t>
  </si>
  <si>
    <t>→その後、100m先道なりに右折</t>
    <rPh sb="9" eb="10">
      <t>サキ</t>
    </rPh>
    <rPh sb="10" eb="11">
      <t>ミチナリニウセツ</t>
    </rPh>
    <phoneticPr fontId="5"/>
  </si>
  <si>
    <t>→その後、50mですぐ県163を左折</t>
    <rPh sb="11" eb="12">
      <t>ケン</t>
    </rPh>
    <phoneticPr fontId="5"/>
  </si>
  <si>
    <t>「水神橋」</t>
  </si>
  <si>
    <t>「水神橋」</t>
    <phoneticPr fontId="5"/>
  </si>
  <si>
    <t>「下瀬谷2丁目」</t>
    <phoneticPr fontId="5"/>
  </si>
  <si>
    <t>├右</t>
  </si>
  <si>
    <t>├右</t>
    <rPh sb="1" eb="2">
      <t>ミギ</t>
    </rPh>
    <phoneticPr fontId="5"/>
  </si>
  <si>
    <t>「清水駅前」</t>
    <phoneticPr fontId="5"/>
  </si>
  <si>
    <t>「辻町」</t>
    <phoneticPr fontId="5"/>
  </si>
  <si>
    <t>区間</t>
  </si>
  <si>
    <t>総距離</t>
  </si>
  <si>
    <t>進路</t>
  </si>
  <si>
    <t>信号</t>
  </si>
  <si>
    <t>路線</t>
  </si>
  <si>
    <t>通過点他</t>
  </si>
  <si>
    <t>備考</t>
  </si>
  <si>
    <t>┬左</t>
  </si>
  <si>
    <t>┼右</t>
  </si>
  <si>
    <t>「向原」</t>
  </si>
  <si>
    <t>┼左</t>
  </si>
  <si>
    <t>「大塚原」</t>
  </si>
  <si>
    <t>「東方原」</t>
  </si>
  <si>
    <t>「地蔵尊前」</t>
  </si>
  <si>
    <t>「下瀬谷坂下」</t>
  </si>
  <si>
    <t>「和泉坂上」</t>
  </si>
  <si>
    <t>「西沖田」</t>
  </si>
  <si>
    <t>「ひらつか花アグリ入口」</t>
  </si>
  <si>
    <t>角に広川自治会館</t>
    <rPh sb="0" eb="1">
      <t>カド</t>
    </rPh>
    <rPh sb="2" eb="4">
      <t>ヒロカワ</t>
    </rPh>
    <rPh sb="4" eb="6">
      <t>ジチ</t>
    </rPh>
    <rPh sb="6" eb="8">
      <t>カイカン</t>
    </rPh>
    <phoneticPr fontId="5"/>
  </si>
  <si>
    <t>「国府新宿」</t>
  </si>
  <si>
    <t>「早川口」</t>
  </si>
  <si>
    <t>Ｙ左</t>
  </si>
  <si>
    <t>「東海岸町」</t>
  </si>
  <si>
    <t>一方通行。浜側迂回路で下田方面へ</t>
  </si>
  <si>
    <t>国道トンネルを迂回</t>
  </si>
  <si>
    <t>「魚見崎」バス停先ホテルニューアカオへ</t>
    <rPh sb="1" eb="2">
      <t>ウオ</t>
    </rPh>
    <rPh sb="2" eb="3">
      <t>ミ</t>
    </rPh>
    <rPh sb="3" eb="4">
      <t>サキ</t>
    </rPh>
    <rPh sb="7" eb="8">
      <t>テイ</t>
    </rPh>
    <phoneticPr fontId="5"/>
  </si>
  <si>
    <t>国道「赤根トンネル」を迂回</t>
  </si>
  <si>
    <t>サンハトヤの手前</t>
  </si>
  <si>
    <r>
      <rPr>
        <sz val="11"/>
        <color indexed="8"/>
        <rFont val="ＭＳ ゴシック"/>
        <family val="3"/>
        <charset val="128"/>
      </rPr>
      <t>「大川橋」</t>
    </r>
  </si>
  <si>
    <t>足湯あり</t>
  </si>
  <si>
    <t>3つ目の信号の先、最初の十字路</t>
    <rPh sb="2" eb="3">
      <t>メ</t>
    </rPh>
    <rPh sb="4" eb="6">
      <t>シンゴウ</t>
    </rPh>
    <rPh sb="7" eb="8">
      <t>サキ</t>
    </rPh>
    <rPh sb="9" eb="11">
      <t>サイショ</t>
    </rPh>
    <rPh sb="12" eb="15">
      <t>ジュウジロ</t>
    </rPh>
    <phoneticPr fontId="5"/>
  </si>
  <si>
    <t>→橋渡り、約360ｍ先道なりに左折</t>
    <rPh sb="1" eb="3">
      <t>ハシワタリ</t>
    </rPh>
    <phoneticPr fontId="5"/>
  </si>
  <si>
    <t>40km速度制限標識の手前。跨線橋超えない</t>
    <rPh sb="14" eb="17">
      <t>コセンキョウ</t>
    </rPh>
    <rPh sb="17" eb="18">
      <t>コ</t>
    </rPh>
    <phoneticPr fontId="5"/>
  </si>
  <si>
    <t>→その後「本町」直進時、左折車両に注意</t>
    <phoneticPr fontId="5"/>
  </si>
  <si>
    <t>「西倉沢」</t>
    <rPh sb="3" eb="4">
      <t>サワ</t>
    </rPh>
    <phoneticPr fontId="5"/>
  </si>
  <si>
    <t>福井醤油店の角</t>
    <phoneticPr fontId="5"/>
  </si>
  <si>
    <t>サッタ（薩埵）峠入口 　
右前の狭い急坂登る</t>
    <rPh sb="4" eb="6">
      <t>サッタ</t>
    </rPh>
    <rPh sb="13" eb="15">
      <t>ミギマエ</t>
    </rPh>
    <rPh sb="16" eb="17">
      <t>セマ</t>
    </rPh>
    <rPh sb="18" eb="19">
      <t>キュウ</t>
    </rPh>
    <rPh sb="19" eb="20">
      <t>サカ</t>
    </rPh>
    <rPh sb="20" eb="21">
      <t>ノボ</t>
    </rPh>
    <phoneticPr fontId="5"/>
  </si>
  <si>
    <t>東名高速くぐらず側道へ</t>
    <phoneticPr fontId="5"/>
  </si>
  <si>
    <t>押しボタン信号。国1と踏切を渡って、旧街道へ。</t>
    <rPh sb="0" eb="1">
      <t>オ</t>
    </rPh>
    <rPh sb="5" eb="7">
      <t>シンゴウ</t>
    </rPh>
    <rPh sb="8" eb="9">
      <t>コク１ト</t>
    </rPh>
    <rPh sb="11" eb="13">
      <t>フミキリヲワタッテ</t>
    </rPh>
    <rPh sb="18" eb="21">
      <t>キュウカイドウヘ</t>
    </rPh>
    <phoneticPr fontId="5"/>
  </si>
  <si>
    <r>
      <rPr>
        <sz val="11"/>
        <rFont val="ＭＳ ゴシック"/>
        <family val="3"/>
        <charset val="128"/>
      </rPr>
      <t>市道</t>
    </r>
    <rPh sb="0" eb="2">
      <t>シドウ</t>
    </rPh>
    <phoneticPr fontId="5"/>
  </si>
  <si>
    <r>
      <rPr>
        <sz val="11"/>
        <rFont val="ＭＳ ゴシック"/>
        <family val="3"/>
        <charset val="128"/>
      </rPr>
      <t>市道</t>
    </r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</si>
  <si>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45</t>
    </r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</si>
  <si>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18</t>
    </r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</si>
  <si>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22</t>
    </r>
  </si>
  <si>
    <r>
      <rPr>
        <sz val="11"/>
        <rFont val="ＭＳ ゴシック"/>
        <family val="3"/>
        <charset val="128"/>
      </rPr>
      <t>農道、市道</t>
    </r>
    <rPh sb="0" eb="2">
      <t>ノウドウ</t>
    </rPh>
    <rPh sb="3" eb="5">
      <t>シドウ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</si>
  <si>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62</t>
    </r>
  </si>
  <si>
    <r>
      <rPr>
        <sz val="11"/>
        <rFont val="ＭＳ ゴシック"/>
        <family val="3"/>
        <charset val="128"/>
      </rPr>
      <t>農道</t>
    </r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</si>
  <si>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63</t>
    </r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</si>
  <si>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</t>
    </r>
  </si>
  <si>
    <r>
      <rPr>
        <sz val="11"/>
        <rFont val="ＭＳ ゴシック"/>
        <family val="3"/>
        <charset val="128"/>
      </rPr>
      <t>市道、国</t>
    </r>
    <r>
      <rPr>
        <sz val="11"/>
        <rFont val="Times New Roman"/>
        <family val="1"/>
      </rPr>
      <t>1</t>
    </r>
    <rPh sb="0" eb="2">
      <t>シドウ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</si>
  <si>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135</t>
    </r>
  </si>
  <si>
    <r>
      <rPr>
        <sz val="11"/>
        <rFont val="ＭＳ ゴシック"/>
        <family val="3"/>
        <charset val="128"/>
      </rPr>
      <t>側道</t>
    </r>
  </si>
  <si>
    <r>
      <rPr>
        <sz val="11"/>
        <rFont val="ＭＳ ゴシック"/>
        <family val="3"/>
        <charset val="128"/>
      </rPr>
      <t>側道、国</t>
    </r>
    <r>
      <rPr>
        <sz val="11"/>
        <rFont val="Times New Roman"/>
        <family val="1"/>
      </rPr>
      <t>135</t>
    </r>
  </si>
  <si>
    <r>
      <rPr>
        <sz val="11"/>
        <rFont val="ＭＳ ゴシック"/>
        <family val="3"/>
        <charset val="128"/>
      </rPr>
      <t>市道、国</t>
    </r>
    <r>
      <rPr>
        <sz val="11"/>
        <rFont val="Times New Roman"/>
        <family val="1"/>
      </rPr>
      <t>135</t>
    </r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</si>
  <si>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12</t>
    </r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</si>
  <si>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12</t>
    </r>
    <rPh sb="0" eb="1">
      <t>ケン１２</t>
    </rPh>
    <phoneticPr fontId="5"/>
  </si>
  <si>
    <r>
      <rPr>
        <sz val="11"/>
        <color indexed="8"/>
        <rFont val="ＭＳ ゴシック"/>
        <family val="3"/>
        <charset val="128"/>
      </rPr>
      <t>国</t>
    </r>
    <r>
      <rPr>
        <sz val="11"/>
        <color indexed="8"/>
        <rFont val="Times New Roman"/>
        <family val="1"/>
      </rPr>
      <t>136</t>
    </r>
    <rPh sb="0" eb="1">
      <t>コク136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</si>
  <si>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129</t>
    </r>
    <rPh sb="0" eb="1">
      <t>ケン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</si>
  <si>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129</t>
    </r>
    <rPh sb="0" eb="1">
      <t>ケン１２９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</si>
  <si>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129</t>
    </r>
    <r>
      <rPr>
        <sz val="11"/>
        <rFont val="ＭＳ ゴシック"/>
        <family val="3"/>
        <charset val="128"/>
      </rPr>
      <t>、</t>
    </r>
    <r>
      <rPr>
        <sz val="11"/>
        <rFont val="Times New Roman"/>
        <family val="1"/>
      </rPr>
      <t>139</t>
    </r>
    <rPh sb="0" eb="1">
      <t>ケン１２９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</si>
  <si>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140</t>
    </r>
    <rPh sb="0" eb="1">
      <t>ケン１４０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</si>
  <si>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139</t>
    </r>
    <rPh sb="0" eb="1">
      <t>ケン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</si>
  <si>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139</t>
    </r>
    <r>
      <rPr>
        <sz val="11"/>
        <rFont val="ＭＳ ゴシック"/>
        <family val="3"/>
        <charset val="128"/>
      </rPr>
      <t>、市道、県</t>
    </r>
    <r>
      <rPr>
        <sz val="11"/>
        <rFont val="Times New Roman"/>
        <family val="1"/>
      </rPr>
      <t>163</t>
    </r>
    <rPh sb="0" eb="1">
      <t>ケン１３９</t>
    </rPh>
    <rPh sb="5" eb="7">
      <t>シドウ</t>
    </rPh>
    <rPh sb="8" eb="9">
      <t>ケン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</si>
  <si>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380</t>
    </r>
    <r>
      <rPr>
        <sz val="11"/>
        <rFont val="ＭＳ ゴシック"/>
        <family val="3"/>
        <charset val="128"/>
      </rPr>
      <t>、国</t>
    </r>
    <r>
      <rPr>
        <sz val="11"/>
        <rFont val="Times New Roman"/>
        <family val="1"/>
      </rPr>
      <t>139</t>
    </r>
    <r>
      <rPr>
        <sz val="11"/>
        <rFont val="ＭＳ ゴシック"/>
        <family val="3"/>
        <charset val="128"/>
      </rPr>
      <t>、県</t>
    </r>
    <r>
      <rPr>
        <sz val="11"/>
        <rFont val="Times New Roman"/>
        <family val="1"/>
      </rPr>
      <t>396</t>
    </r>
    <rPh sb="0" eb="1">
      <t>ケン</t>
    </rPh>
    <rPh sb="5" eb="6">
      <t>コク</t>
    </rPh>
    <rPh sb="10" eb="11">
      <t>ケン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</si>
  <si>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396</t>
    </r>
    <rPh sb="0" eb="1">
      <t>ケン</t>
    </rPh>
    <phoneticPr fontId="5"/>
  </si>
  <si>
    <r>
      <rPr>
        <sz val="11"/>
        <rFont val="ＭＳ ゴシック"/>
        <family val="3"/>
        <charset val="128"/>
      </rPr>
      <t>旧街道</t>
    </r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</si>
  <si>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52</t>
    </r>
    <rPh sb="0" eb="1">
      <t>コク５２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</si>
  <si>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</t>
    </r>
    <rPh sb="0" eb="1">
      <t>コク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</si>
  <si>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</t>
    </r>
    <rPh sb="0" eb="1">
      <t>コク１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</si>
  <si>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</t>
    </r>
    <r>
      <rPr>
        <sz val="11"/>
        <rFont val="ＭＳ ゴシック"/>
        <family val="3"/>
        <charset val="128"/>
      </rPr>
      <t>、市道</t>
    </r>
    <rPh sb="0" eb="1">
      <t>コク１</t>
    </rPh>
    <rPh sb="3" eb="5">
      <t>シドウ</t>
    </rPh>
    <phoneticPr fontId="5"/>
  </si>
  <si>
    <r>
      <rPr>
        <sz val="11"/>
        <rFont val="ＭＳ ゴシック"/>
        <family val="3"/>
        <charset val="128"/>
      </rPr>
      <t>市道、歩道</t>
    </r>
    <rPh sb="0" eb="2">
      <t>シドウ</t>
    </rPh>
    <rPh sb="3" eb="5">
      <t>ホドウ</t>
    </rPh>
    <phoneticPr fontId="5"/>
  </si>
  <si>
    <r>
      <rPr>
        <sz val="11"/>
        <rFont val="ＭＳ ゴシック"/>
        <family val="3"/>
        <charset val="128"/>
      </rPr>
      <t>旧街道</t>
    </r>
    <rPh sb="0" eb="3">
      <t>キュウカイドウ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</si>
  <si>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396</t>
    </r>
    <r>
      <rPr>
        <sz val="11"/>
        <rFont val="ＭＳ ゴシック"/>
        <family val="3"/>
        <charset val="128"/>
      </rPr>
      <t>、国</t>
    </r>
    <r>
      <rPr>
        <sz val="11"/>
        <rFont val="Times New Roman"/>
        <family val="1"/>
      </rPr>
      <t>139</t>
    </r>
    <r>
      <rPr>
        <sz val="11"/>
        <rFont val="ＭＳ ゴシック"/>
        <family val="3"/>
        <charset val="128"/>
      </rPr>
      <t>、県</t>
    </r>
    <r>
      <rPr>
        <sz val="11"/>
        <rFont val="Times New Roman"/>
        <family val="1"/>
      </rPr>
      <t>380</t>
    </r>
    <rPh sb="0" eb="1">
      <t>ケン</t>
    </rPh>
    <rPh sb="5" eb="6">
      <t>コク</t>
    </rPh>
    <rPh sb="10" eb="11">
      <t>ケン３８０</t>
    </rPh>
    <phoneticPr fontId="5"/>
  </si>
  <si>
    <r>
      <rPr>
        <sz val="11"/>
        <rFont val="ＭＳ ゴシック"/>
        <family val="3"/>
        <charset val="128"/>
      </rPr>
      <t>市道、県</t>
    </r>
    <r>
      <rPr>
        <sz val="11"/>
        <rFont val="Times New Roman"/>
        <family val="1"/>
      </rPr>
      <t>163</t>
    </r>
    <rPh sb="0" eb="2">
      <t>シドウ</t>
    </rPh>
    <rPh sb="3" eb="4">
      <t>ケン</t>
    </rPh>
    <phoneticPr fontId="5"/>
  </si>
  <si>
    <r>
      <rPr>
        <sz val="11"/>
        <rFont val="ＭＳ ゴシック"/>
        <family val="3"/>
        <charset val="128"/>
      </rPr>
      <t>市道、県</t>
    </r>
    <r>
      <rPr>
        <sz val="11"/>
        <rFont val="Times New Roman"/>
        <family val="1"/>
      </rPr>
      <t>139</t>
    </r>
    <rPh sb="0" eb="2">
      <t>シドウ</t>
    </rPh>
    <rPh sb="3" eb="4">
      <t>ケン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</si>
  <si>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139</t>
    </r>
    <rPh sb="0" eb="1">
      <t>ケン１３９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</si>
  <si>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139</t>
    </r>
    <r>
      <rPr>
        <sz val="11"/>
        <rFont val="ＭＳ ゴシック"/>
        <family val="3"/>
        <charset val="128"/>
      </rPr>
      <t>、県</t>
    </r>
    <r>
      <rPr>
        <sz val="11"/>
        <rFont val="Times New Roman"/>
        <family val="1"/>
      </rPr>
      <t>129</t>
    </r>
    <rPh sb="0" eb="1">
      <t>ケン</t>
    </rPh>
    <rPh sb="5" eb="6">
      <t>ケン１２９</t>
    </rPh>
    <phoneticPr fontId="5"/>
  </si>
  <si>
    <r>
      <rPr>
        <sz val="11"/>
        <color theme="1"/>
        <rFont val="ＭＳ ゴシック"/>
        <family val="3"/>
        <charset val="128"/>
      </rPr>
      <t>県</t>
    </r>
    <r>
      <rPr>
        <sz val="11"/>
        <color theme="1"/>
        <rFont val="Times New Roman"/>
        <family val="1"/>
      </rPr>
      <t>129</t>
    </r>
    <rPh sb="0" eb="1">
      <t>ケン１２９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</si>
  <si>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136</t>
    </r>
    <rPh sb="0" eb="1">
      <t>コク１３６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</si>
  <si>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135</t>
    </r>
    <r>
      <rPr>
        <sz val="11"/>
        <rFont val="ＭＳ ゴシック"/>
        <family val="3"/>
        <charset val="128"/>
      </rPr>
      <t>、市道</t>
    </r>
    <rPh sb="0" eb="1">
      <t>コク</t>
    </rPh>
    <rPh sb="5" eb="7">
      <t>シドウ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</si>
  <si>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135</t>
    </r>
    <rPh sb="0" eb="1">
      <t>コク１３５</t>
    </rPh>
    <phoneticPr fontId="5"/>
  </si>
  <si>
    <r>
      <rPr>
        <sz val="11"/>
        <rFont val="ＭＳ ゴシック"/>
        <family val="3"/>
        <charset val="128"/>
      </rPr>
      <t>国</t>
    </r>
    <r>
      <rPr>
        <sz val="11"/>
        <rFont val="Times New Roman"/>
        <family val="1"/>
      </rPr>
      <t>135</t>
    </r>
    <rPh sb="0" eb="1">
      <t>コク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</si>
  <si>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63</t>
    </r>
    <rPh sb="0" eb="1">
      <t>ケン６３</t>
    </rPh>
    <phoneticPr fontId="5"/>
  </si>
  <si>
    <r>
      <rPr>
        <sz val="11"/>
        <rFont val="ＭＳ ゴシック"/>
        <family val="3"/>
        <charset val="128"/>
      </rPr>
      <t>農道</t>
    </r>
    <rPh sb="0" eb="2">
      <t>ノウドウ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</si>
  <si>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62</t>
    </r>
    <rPh sb="0" eb="1">
      <t>ケン２</t>
    </rPh>
    <phoneticPr fontId="5"/>
  </si>
  <si>
    <r>
      <rPr>
        <sz val="11"/>
        <rFont val="ＭＳ ゴシック"/>
        <family val="3"/>
        <charset val="128"/>
      </rPr>
      <t>市道、農道</t>
    </r>
    <rPh sb="0" eb="2">
      <t>シドウ</t>
    </rPh>
    <rPh sb="3" eb="5">
      <t>ノウドウ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</si>
  <si>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605</t>
    </r>
    <rPh sb="0" eb="1">
      <t>ケン０５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</si>
  <si>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22</t>
    </r>
    <rPh sb="0" eb="1">
      <t>ケン２２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</si>
  <si>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18</t>
    </r>
    <rPh sb="0" eb="1">
      <t>ケン１８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</si>
  <si>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45</t>
    </r>
    <rPh sb="0" eb="1">
      <t>ケン４５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</si>
  <si>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45</t>
    </r>
    <rPh sb="0" eb="1">
      <t>ケン５</t>
    </rPh>
    <phoneticPr fontId="5"/>
  </si>
  <si>
    <r>
      <rPr>
        <sz val="11"/>
        <rFont val="ＭＳ ゴシック"/>
        <family val="3"/>
        <charset val="128"/>
      </rPr>
      <t>県</t>
    </r>
    <r>
      <rPr>
        <sz val="11"/>
        <rFont val="Times New Roman"/>
        <family val="1"/>
      </rPr>
      <t>605</t>
    </r>
    <phoneticPr fontId="5"/>
  </si>
  <si>
    <r>
      <rPr>
        <sz val="11"/>
        <rFont val="ＭＳ ゴシック"/>
        <family val="3"/>
        <charset val="128"/>
      </rPr>
      <t>サイクリングロード</t>
    </r>
    <phoneticPr fontId="5"/>
  </si>
  <si>
    <t>「中徳倉」</t>
    <rPh sb="1" eb="2">
      <t>ナカ</t>
    </rPh>
    <rPh sb="2" eb="3">
      <t>トク</t>
    </rPh>
    <rPh sb="3" eb="4">
      <t>クラ</t>
    </rPh>
    <phoneticPr fontId="5"/>
  </si>
  <si>
    <t>左にローソン、狩野川記念公園前</t>
    <rPh sb="0" eb="1">
      <t>ヒダリ</t>
    </rPh>
    <phoneticPr fontId="5"/>
  </si>
  <si>
    <t>「興津中町」交差点ローソンの先、道路横断してバイパスくぐって側道へ。健康ランドから先は国1の歩道を徐行。</t>
    <rPh sb="6" eb="9">
      <t>コウサテンノサキ</t>
    </rPh>
    <rPh sb="16" eb="18">
      <t>ドウロ</t>
    </rPh>
    <rPh sb="18" eb="20">
      <t>オウダン</t>
    </rPh>
    <rPh sb="30" eb="32">
      <t>ソクドウヘ</t>
    </rPh>
    <rPh sb="34" eb="36">
      <t>ケンコウラン</t>
    </rPh>
    <rPh sb="43" eb="44">
      <t>コク</t>
    </rPh>
    <rPh sb="46" eb="48">
      <t>ホドウヲ</t>
    </rPh>
    <rPh sb="49" eb="51">
      <t>ジョコウ</t>
    </rPh>
    <phoneticPr fontId="5"/>
  </si>
  <si>
    <t>神島橋際、車止めポールあり、チェーンに注意</t>
    <rPh sb="19" eb="21">
      <t>チュウイ</t>
    </rPh>
    <phoneticPr fontId="5"/>
  </si>
  <si>
    <t>車止めポールあり、チェーンに注意</t>
    <rPh sb="0" eb="2">
      <t>クルマドメポールアリ</t>
    </rPh>
    <rPh sb="14" eb="16">
      <t>チュウイ</t>
    </rPh>
    <phoneticPr fontId="5"/>
  </si>
  <si>
    <t>→その後、峠の展望台には降りず道なり右手へ下る、下り斜度きつい注意</t>
    <rPh sb="5" eb="6">
      <t>トウゲ</t>
    </rPh>
    <rPh sb="7" eb="10">
      <t>テンボウダイニハオリズニ</t>
    </rPh>
    <rPh sb="15" eb="16">
      <t>ミチナリミギテヘクダル</t>
    </rPh>
    <rPh sb="24" eb="25">
      <t>クダ</t>
    </rPh>
    <rPh sb="26" eb="28">
      <t>シャド</t>
    </rPh>
    <rPh sb="31" eb="33">
      <t>チュウイ</t>
    </rPh>
    <phoneticPr fontId="5"/>
  </si>
  <si>
    <t>わかりづらい注意</t>
    <rPh sb="6" eb="8">
      <t>チュウイ</t>
    </rPh>
    <phoneticPr fontId="5"/>
  </si>
  <si>
    <t>冷川トンネル、下り注意（寒さと側溝）</t>
    <rPh sb="0" eb="2">
      <t>ヒエカワトンネル</t>
    </rPh>
    <rPh sb="7" eb="8">
      <t>クダリチュウイ</t>
    </rPh>
    <rPh sb="12" eb="13">
      <t>サム</t>
    </rPh>
    <rPh sb="15" eb="17">
      <t>ソッコウ</t>
    </rPh>
    <phoneticPr fontId="5"/>
  </si>
  <si>
    <t>県45</t>
  </si>
  <si>
    <t>「山王前」</t>
    <rPh sb="1" eb="2">
      <t>ヤマ</t>
    </rPh>
    <rPh sb="2" eb="3">
      <t>オウ</t>
    </rPh>
    <rPh sb="3" eb="4">
      <t>マエ</t>
    </rPh>
    <phoneticPr fontId="5"/>
  </si>
  <si>
    <t>角にヤマト運輸</t>
    <rPh sb="0" eb="1">
      <t>カドニ</t>
    </rPh>
    <rPh sb="5" eb="7">
      <t>ウンユ</t>
    </rPh>
    <phoneticPr fontId="5"/>
  </si>
  <si>
    <t>┬左</t>
    <phoneticPr fontId="5"/>
  </si>
  <si>
    <t>角にヤマト運輸</t>
    <rPh sb="5" eb="7">
      <t>ウンユ</t>
    </rPh>
    <phoneticPr fontId="5"/>
  </si>
  <si>
    <t xml:space="preserve">400km BRM </t>
  </si>
  <si>
    <t>NO.         距離         オープン日付  時間        クローズ日付　時間</t>
  </si>
  <si>
    <t>========    ======       ===================      ====================</t>
  </si>
  <si>
    <t>途中リタイヤされたら速やかにリモートブルベカードのDNS・DNF連絡フォームから連絡ください。</t>
    <rPh sb="32" eb="34">
      <t>レンラク</t>
    </rPh>
    <phoneticPr fontId="5"/>
  </si>
  <si>
    <r>
      <rPr>
        <sz val="9"/>
        <rFont val="ＭＳ Ｐゴシック"/>
        <family val="3"/>
        <charset val="128"/>
      </rPr>
      <t>指定期間内にスタートもしくはゴール受付を行わない方、連絡のない方は</t>
    </r>
    <r>
      <rPr>
        <sz val="9"/>
        <rFont val="Arial"/>
        <family val="3"/>
      </rPr>
      <t>DNS/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シテイ</t>
    </rPh>
    <rPh sb="2" eb="4">
      <t>キカン</t>
    </rPh>
    <rPh sb="4" eb="5">
      <t>ナイ</t>
    </rPh>
    <rPh sb="17" eb="19">
      <t>ウケツケ</t>
    </rPh>
    <rPh sb="20" eb="21">
      <t>オコナ</t>
    </rPh>
    <phoneticPr fontId="5"/>
  </si>
  <si>
    <t>フィニッシュ後はリモートブルベカードのゴール受付フォームに入力されないと認定処理ができません。</t>
    <rPh sb="22" eb="24">
      <t>ウケツケ</t>
    </rPh>
    <rPh sb="29" eb="31">
      <t>ニュウリョク</t>
    </rPh>
    <phoneticPr fontId="5"/>
  </si>
  <si>
    <r>
      <rPr>
        <sz val="9"/>
        <rFont val="ＭＳ Ｐゴシック"/>
        <family val="3"/>
        <charset val="128"/>
      </rPr>
      <t>スタート前までに必ずキューシートを理解してください、わかりにくい場合は参考地図をご覧ください。</t>
    </r>
  </si>
  <si>
    <t>ブリーフィングで変更箇所をお知らせする場合もあります。出走前に指定のブリーフィングページをご確認ください。</t>
    <rPh sb="31" eb="33">
      <t>シテイ</t>
    </rPh>
    <phoneticPr fontId="5"/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</si>
  <si>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</si>
  <si>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t xml:space="preserve">Goal 7-Eleven </t>
    </r>
    <r>
      <rPr>
        <sz val="9"/>
        <rFont val="ＭＳ Ｐゴシック"/>
        <family val="2"/>
        <charset val="128"/>
      </rPr>
      <t>川崎宮内４丁目店</t>
    </r>
    <phoneticPr fontId="5"/>
  </si>
  <si>
    <t>国409</t>
  </si>
  <si>
    <t>-</t>
  </si>
  <si>
    <t>G4-2</t>
    <phoneticPr fontId="5"/>
  </si>
  <si>
    <t>「小杉十字路」</t>
    <phoneticPr fontId="5"/>
  </si>
  <si>
    <t>○</t>
    <phoneticPr fontId="5"/>
  </si>
  <si>
    <r>
      <rPr>
        <sz val="10"/>
        <rFont val="Segoe UI Symbol"/>
        <family val="2"/>
      </rPr>
      <t>┼</t>
    </r>
    <r>
      <rPr>
        <sz val="10"/>
        <rFont val="ＭＳ Ｐゴシック"/>
        <family val="2"/>
        <charset val="128"/>
      </rPr>
      <t>左</t>
    </r>
    <phoneticPr fontId="5"/>
  </si>
  <si>
    <t>G4-1</t>
    <phoneticPr fontId="5"/>
  </si>
  <si>
    <r>
      <t xml:space="preserve">Goal FamilyMart </t>
    </r>
    <r>
      <rPr>
        <sz val="9"/>
        <rFont val="ＭＳ Ｐゴシック"/>
        <family val="2"/>
        <charset val="128"/>
      </rPr>
      <t>川崎宮内三丁目店</t>
    </r>
    <phoneticPr fontId="5"/>
  </si>
  <si>
    <t>市道</t>
    <rPh sb="0" eb="2">
      <t>シドウ</t>
    </rPh>
    <phoneticPr fontId="5"/>
  </si>
  <si>
    <t>G3-3</t>
  </si>
  <si>
    <t>「宮内」</t>
    <phoneticPr fontId="5"/>
  </si>
  <si>
    <r>
      <rPr>
        <sz val="10"/>
        <rFont val="Segoe UI Symbol"/>
        <family val="2"/>
      </rPr>
      <t>┼</t>
    </r>
    <r>
      <rPr>
        <sz val="10"/>
        <rFont val="ＭＳ Ｐゴシック"/>
        <family val="2"/>
        <charset val="128"/>
      </rPr>
      <t>右</t>
    </r>
    <phoneticPr fontId="5"/>
  </si>
  <si>
    <t>G3-2</t>
  </si>
  <si>
    <t>G3-1</t>
  </si>
  <si>
    <r>
      <t xml:space="preserve">Goal LAWSON </t>
    </r>
    <r>
      <rPr>
        <sz val="9"/>
        <rFont val="ＭＳ Ｐゴシック"/>
        <family val="2"/>
        <charset val="128"/>
      </rPr>
      <t>小杉陣屋町店</t>
    </r>
    <phoneticPr fontId="5"/>
  </si>
  <si>
    <t>G2-4</t>
    <phoneticPr fontId="5"/>
  </si>
  <si>
    <t>「小杉陣屋町」</t>
    <phoneticPr fontId="5"/>
  </si>
  <si>
    <t>G2-3</t>
  </si>
  <si>
    <r>
      <rPr>
        <sz val="9"/>
        <rFont val="ＭＳ Ｐゴシック"/>
        <family val="2"/>
        <charset val="128"/>
      </rPr>
      <t>「西明寺」</t>
    </r>
    <r>
      <rPr>
        <sz val="9"/>
        <rFont val="Arial"/>
        <family val="2"/>
      </rPr>
      <t xml:space="preserve"> </t>
    </r>
    <phoneticPr fontId="5"/>
  </si>
  <si>
    <r>
      <rPr>
        <sz val="10"/>
        <rFont val="Segoe UI Symbol"/>
        <family val="2"/>
      </rPr>
      <t>┬</t>
    </r>
    <r>
      <rPr>
        <sz val="10"/>
        <rFont val="ＭＳ Ｐゴシック"/>
        <family val="2"/>
        <charset val="128"/>
      </rPr>
      <t>左</t>
    </r>
    <phoneticPr fontId="5"/>
  </si>
  <si>
    <t>G2-2</t>
  </si>
  <si>
    <t>直進</t>
    <rPh sb="0" eb="2">
      <t>チョクシン</t>
    </rPh>
    <phoneticPr fontId="5"/>
  </si>
  <si>
    <t>G2-1</t>
  </si>
  <si>
    <r>
      <t xml:space="preserve">Goal 7-Eleven </t>
    </r>
    <r>
      <rPr>
        <sz val="9"/>
        <rFont val="ＭＳ Ｐゴシック"/>
        <family val="2"/>
        <charset val="128"/>
      </rPr>
      <t>川崎小杉陣屋町２丁目店</t>
    </r>
    <phoneticPr fontId="5"/>
  </si>
  <si>
    <r>
      <rPr>
        <sz val="9"/>
        <rFont val="ＭＳ Ｐゴシック"/>
        <family val="2"/>
        <charset val="128"/>
      </rPr>
      <t>県</t>
    </r>
    <r>
      <rPr>
        <sz val="9"/>
        <rFont val="Arial"/>
        <family val="2"/>
      </rPr>
      <t>45</t>
    </r>
    <phoneticPr fontId="5"/>
  </si>
  <si>
    <t>G1-3</t>
  </si>
  <si>
    <t>G1-2</t>
  </si>
  <si>
    <t>G1-1</t>
  </si>
  <si>
    <t>「小杉十字路」</t>
  </si>
  <si>
    <r>
      <t xml:space="preserve">Start 7-Eleven </t>
    </r>
    <r>
      <rPr>
        <sz val="10"/>
        <rFont val="ＭＳ Ｐゴシック"/>
        <family val="3"/>
        <charset val="128"/>
      </rPr>
      <t>川崎宮内４丁目店
以降、</t>
    </r>
    <r>
      <rPr>
        <sz val="10"/>
        <rFont val="Arial"/>
        <family val="2"/>
      </rPr>
      <t>0.7km</t>
    </r>
    <r>
      <rPr>
        <sz val="10"/>
        <rFont val="ＭＳ Ｐゴシック"/>
        <family val="3"/>
        <charset val="128"/>
      </rPr>
      <t>後に</t>
    </r>
    <r>
      <rPr>
        <sz val="10"/>
        <rFont val="Arial"/>
        <family val="2"/>
      </rPr>
      <t>CueNo.1</t>
    </r>
    <r>
      <rPr>
        <sz val="10"/>
        <rFont val="ＭＳ Ｐゴシック"/>
        <family val="3"/>
        <charset val="128"/>
      </rPr>
      <t>に合流し右折</t>
    </r>
    <rPh sb="24" eb="26">
      <t>イコウ</t>
    </rPh>
    <rPh sb="32" eb="33">
      <t>ゴ</t>
    </rPh>
    <phoneticPr fontId="5"/>
  </si>
  <si>
    <t>国409</t>
    <phoneticPr fontId="5"/>
  </si>
  <si>
    <t>S4</t>
    <phoneticPr fontId="5"/>
  </si>
  <si>
    <r>
      <rPr>
        <sz val="10"/>
        <rFont val="ＭＳ Ｐゴシック"/>
        <family val="3"/>
        <charset val="128"/>
      </rPr>
      <t>以降、</t>
    </r>
    <r>
      <rPr>
        <sz val="10"/>
        <rFont val="Arial"/>
        <family val="2"/>
      </rPr>
      <t>0.8km</t>
    </r>
    <r>
      <rPr>
        <sz val="10"/>
        <rFont val="ＭＳ Ｐゴシック"/>
        <family val="3"/>
        <charset val="128"/>
      </rPr>
      <t>後に</t>
    </r>
    <r>
      <rPr>
        <sz val="10"/>
        <rFont val="Arial"/>
        <family val="2"/>
      </rPr>
      <t>CueNo.1</t>
    </r>
    <r>
      <rPr>
        <sz val="10"/>
        <rFont val="ＭＳ Ｐゴシック"/>
        <family val="3"/>
        <charset val="128"/>
      </rPr>
      <t>に合流し右折</t>
    </r>
    <rPh sb="21" eb="23">
      <t>ウセツ</t>
    </rPh>
    <phoneticPr fontId="5"/>
  </si>
  <si>
    <r>
      <rPr>
        <sz val="9"/>
        <rFont val="ＭＳ Ｐゴシック"/>
        <family val="2"/>
        <charset val="128"/>
      </rPr>
      <t>「宮内」</t>
    </r>
    <phoneticPr fontId="5"/>
  </si>
  <si>
    <t>┼左</t>
    <phoneticPr fontId="5"/>
  </si>
  <si>
    <t>S3-2</t>
  </si>
  <si>
    <r>
      <t xml:space="preserve">Start FamilyMart </t>
    </r>
    <r>
      <rPr>
        <sz val="10"/>
        <rFont val="ＭＳ Ｐゴシック"/>
        <family val="3"/>
        <charset val="128"/>
      </rPr>
      <t>川崎宮内三丁目店</t>
    </r>
  </si>
  <si>
    <r>
      <rPr>
        <sz val="9"/>
        <rFont val="Arial"/>
        <family val="2"/>
        <charset val="128"/>
      </rPr>
      <t>市道</t>
    </r>
    <rPh sb="0" eb="2">
      <t>シドウ</t>
    </rPh>
    <phoneticPr fontId="5"/>
  </si>
  <si>
    <t>S3-1</t>
    <phoneticPr fontId="5"/>
  </si>
  <si>
    <r>
      <rPr>
        <sz val="10"/>
        <rFont val="ＭＳ Ｐゴシック"/>
        <family val="3"/>
        <charset val="128"/>
      </rPr>
      <t>以降、</t>
    </r>
    <r>
      <rPr>
        <sz val="10"/>
        <rFont val="Arial"/>
        <family val="2"/>
      </rPr>
      <t>0.4km</t>
    </r>
    <r>
      <rPr>
        <sz val="10"/>
        <rFont val="ＭＳ Ｐゴシック"/>
        <family val="3"/>
        <charset val="128"/>
      </rPr>
      <t>後に</t>
    </r>
    <r>
      <rPr>
        <sz val="10"/>
        <rFont val="Arial"/>
        <family val="2"/>
      </rPr>
      <t>CueNo.1</t>
    </r>
    <r>
      <rPr>
        <sz val="10"/>
        <rFont val="ＭＳ Ｐゴシック"/>
        <family val="3"/>
        <charset val="128"/>
      </rPr>
      <t>に合流</t>
    </r>
    <phoneticPr fontId="5"/>
  </si>
  <si>
    <r>
      <rPr>
        <sz val="9"/>
        <rFont val="Arial"/>
        <family val="2"/>
        <charset val="128"/>
      </rPr>
      <t>県</t>
    </r>
    <r>
      <rPr>
        <sz val="9"/>
        <rFont val="Arial"/>
        <family val="2"/>
      </rPr>
      <t>45</t>
    </r>
  </si>
  <si>
    <t>├右</t>
    <phoneticPr fontId="5"/>
  </si>
  <si>
    <t>S2-3</t>
  </si>
  <si>
    <r>
      <rPr>
        <sz val="9"/>
        <rFont val="ＭＳ Ｐゴシック"/>
        <family val="3"/>
        <charset val="128"/>
      </rPr>
      <t>「小杉陣屋町」</t>
    </r>
  </si>
  <si>
    <t>S2-2</t>
  </si>
  <si>
    <r>
      <t xml:space="preserve">Start LAWSON </t>
    </r>
    <r>
      <rPr>
        <sz val="10"/>
        <rFont val="ＭＳ Ｐゴシック"/>
        <family val="3"/>
        <charset val="128"/>
      </rPr>
      <t>小杉陣屋町店</t>
    </r>
  </si>
  <si>
    <t>S2-1</t>
  </si>
  <si>
    <t>S1-2</t>
  </si>
  <si>
    <r>
      <t xml:space="preserve">Start 7-Eleven </t>
    </r>
    <r>
      <rPr>
        <sz val="9"/>
        <rFont val="ＭＳ Ｐゴシック"/>
        <family val="2"/>
        <charset val="128"/>
      </rPr>
      <t>川崎小杉陣屋町２丁目店</t>
    </r>
    <phoneticPr fontId="5"/>
  </si>
  <si>
    <t>S1-1</t>
    <phoneticPr fontId="5"/>
  </si>
  <si>
    <r>
      <t xml:space="preserve">Start </t>
    </r>
    <r>
      <rPr>
        <sz val="9"/>
        <rFont val="ＭＳ Ｐゴシック"/>
        <family val="2"/>
        <charset val="128"/>
      </rPr>
      <t>等々力緑地</t>
    </r>
    <r>
      <rPr>
        <sz val="9"/>
        <rFont val="Arial"/>
        <family val="2"/>
      </rPr>
      <t>/</t>
    </r>
    <r>
      <rPr>
        <sz val="9"/>
        <rFont val="ＭＳ Ｐゴシック"/>
        <family val="2"/>
        <charset val="128"/>
      </rPr>
      <t>　とどろきアリーナ周辺コンビニ</t>
    </r>
    <r>
      <rPr>
        <sz val="9"/>
        <rFont val="Arial"/>
        <family val="2"/>
      </rPr>
      <t xml:space="preserve">
Start</t>
    </r>
    <r>
      <rPr>
        <sz val="9"/>
        <rFont val="ＭＳ Ｐゴシック"/>
        <family val="2"/>
        <charset val="128"/>
      </rPr>
      <t>は</t>
    </r>
    <r>
      <rPr>
        <sz val="9"/>
        <rFont val="Arial"/>
        <family val="2"/>
      </rPr>
      <t>No.S1</t>
    </r>
    <r>
      <rPr>
        <sz val="9"/>
        <rFont val="ＭＳ Ｐゴシック"/>
        <family val="2"/>
        <charset val="128"/>
      </rPr>
      <t>～４のいずれかのコンビニとすること</t>
    </r>
    <r>
      <rPr>
        <sz val="9"/>
        <rFont val="Arial"/>
        <family val="2"/>
      </rPr>
      <t xml:space="preserve">
</t>
    </r>
    <r>
      <rPr>
        <sz val="9"/>
        <rFont val="ＭＳ Ｐゴシック"/>
        <family val="2"/>
        <charset val="128"/>
      </rPr>
      <t>以下、</t>
    </r>
    <r>
      <rPr>
        <sz val="9"/>
        <rFont val="Arial"/>
        <family val="2"/>
      </rPr>
      <t>PC</t>
    </r>
    <r>
      <rPr>
        <sz val="9"/>
        <rFont val="ＭＳ Ｐゴシック"/>
        <family val="2"/>
        <charset val="128"/>
      </rPr>
      <t>及び</t>
    </r>
    <r>
      <rPr>
        <sz val="9"/>
        <rFont val="Arial"/>
        <family val="2"/>
      </rPr>
      <t>Finish</t>
    </r>
    <r>
      <rPr>
        <sz val="9"/>
        <rFont val="ＭＳ Ｐゴシック"/>
        <family val="2"/>
        <charset val="128"/>
      </rPr>
      <t>時間は</t>
    </r>
    <r>
      <rPr>
        <sz val="9"/>
        <rFont val="Arial"/>
        <family val="2"/>
      </rPr>
      <t>6:00</t>
    </r>
    <r>
      <rPr>
        <sz val="9"/>
        <rFont val="ＭＳ Ｐゴシック"/>
        <family val="2"/>
        <charset val="128"/>
      </rPr>
      <t>スタートを前提とした時間とするため、実際のスタート時間に応じて各自にて加減算すること</t>
    </r>
    <r>
      <rPr>
        <sz val="9"/>
        <rFont val="Arial"/>
        <family val="2"/>
      </rPr>
      <t xml:space="preserve">
</t>
    </r>
    <phoneticPr fontId="5"/>
  </si>
  <si>
    <t>－</t>
  </si>
  <si>
    <t>交差点名</t>
    <rPh sb="0" eb="3">
      <t>コウサテン</t>
    </rPh>
    <rPh sb="3" eb="4">
      <t>メイ</t>
    </rPh>
    <phoneticPr fontId="5"/>
  </si>
  <si>
    <t>「高砂」</t>
    <phoneticPr fontId="5"/>
  </si>
  <si>
    <t>「中伊豆BP入口」</t>
    <phoneticPr fontId="5"/>
  </si>
  <si>
    <t>「江尻東」左角、折り返しは「江尻東」で国1を渡って市道へ</t>
    <rPh sb="5" eb="6">
      <t>ヒダリテガワ</t>
    </rPh>
    <rPh sb="6" eb="7">
      <t>カド</t>
    </rPh>
    <rPh sb="8" eb="9">
      <t>オリカエシハ</t>
    </rPh>
    <rPh sb="19" eb="20">
      <t>コク１</t>
    </rPh>
    <rPh sb="22" eb="23">
      <t>ワタッテ</t>
    </rPh>
    <rPh sb="25" eb="27">
      <t>シドウヘ</t>
    </rPh>
    <phoneticPr fontId="5"/>
  </si>
  <si>
    <r>
      <rPr>
        <sz val="9"/>
        <rFont val="ＭＳ Ｐゴシック"/>
        <family val="3"/>
        <charset val="128"/>
      </rPr>
      <t>以降、ゴール証跡は</t>
    </r>
    <r>
      <rPr>
        <sz val="9"/>
        <rFont val="Arial"/>
        <family val="2"/>
      </rPr>
      <t>G1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4</t>
    </r>
    <r>
      <rPr>
        <sz val="9"/>
        <rFont val="ＭＳ Ｐゴシック"/>
        <family val="3"/>
        <charset val="128"/>
      </rPr>
      <t>のいずれかのコンビニレシートの取得とする</t>
    </r>
    <phoneticPr fontId="5"/>
  </si>
  <si>
    <t>sd: 2020/10/31</t>
  </si>
  <si>
    <t>スタート       0km         10/31 06:00</t>
  </si>
  <si>
    <t xml:space="preserve">       1    46.2km         10/31 07:21               10/31 09:18        </t>
  </si>
  <si>
    <t xml:space="preserve">       2    117.8km         10/31 09:28               10/31 13:52        </t>
  </si>
  <si>
    <t xml:space="preserve">       3    203.3km         10/31 11:59               10/31 19:32        </t>
  </si>
  <si>
    <t xml:space="preserve">       4    287.9km         10/31 14:38               11/01 01:12        </t>
  </si>
  <si>
    <t xml:space="preserve">       5    358.9km         10/31 16:51               11/01 05:56        </t>
  </si>
  <si>
    <t xml:space="preserve">ゴール    404.7km         10/31 18:08               11/01 09:00       </t>
  </si>
  <si>
    <r>
      <t>※12.13いずれかの証跡で可とする
参考Close　</t>
    </r>
    <r>
      <rPr>
        <sz val="9"/>
        <rFont val="Times New Roman"/>
        <family val="1"/>
      </rPr>
      <t>09</t>
    </r>
    <r>
      <rPr>
        <sz val="9"/>
        <rFont val="ＭＳ Ｐゴシック"/>
        <family val="3"/>
        <charset val="128"/>
      </rPr>
      <t>：</t>
    </r>
    <r>
      <rPr>
        <sz val="9"/>
        <rFont val="Times New Roman"/>
        <family val="1"/>
      </rPr>
      <t>18</t>
    </r>
    <phoneticPr fontId="5"/>
  </si>
  <si>
    <r>
      <rPr>
        <sz val="9"/>
        <rFont val="ＭＳ Ｐゴシック"/>
        <family val="3"/>
        <charset val="128"/>
      </rPr>
      <t>参考</t>
    </r>
    <r>
      <rPr>
        <sz val="9"/>
        <rFont val="Arial"/>
        <family val="2"/>
      </rPr>
      <t>Close</t>
    </r>
    <r>
      <rPr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>13:52</t>
    </r>
    <phoneticPr fontId="5"/>
  </si>
  <si>
    <r>
      <rPr>
        <sz val="9"/>
        <rFont val="ＭＳ Ｐゴシック"/>
        <family val="3"/>
        <charset val="128"/>
      </rPr>
      <t>参考</t>
    </r>
    <r>
      <rPr>
        <sz val="9"/>
        <rFont val="Arial"/>
        <family val="2"/>
      </rPr>
      <t>Close</t>
    </r>
    <r>
      <rPr>
        <sz val="9"/>
        <rFont val="ＭＳ Ｐゴシック"/>
        <family val="3"/>
        <charset val="128"/>
      </rPr>
      <t>　</t>
    </r>
    <r>
      <rPr>
        <sz val="9"/>
        <rFont val="Times New Roman"/>
        <family val="1"/>
      </rPr>
      <t>19:32</t>
    </r>
    <phoneticPr fontId="5"/>
  </si>
  <si>
    <r>
      <t>Open 10/31 00:00</t>
    </r>
    <r>
      <rPr>
        <sz val="9"/>
        <rFont val="ＭＳ Ｐゴシック"/>
        <family val="2"/>
        <charset val="128"/>
      </rPr>
      <t>～</t>
    </r>
    <r>
      <rPr>
        <sz val="9"/>
        <rFont val="Arial"/>
        <family val="2"/>
      </rPr>
      <t xml:space="preserve">Close 12:00
</t>
    </r>
    <r>
      <rPr>
        <sz val="9"/>
        <rFont val="ＭＳ Ｐゴシック"/>
        <family val="2"/>
        <charset val="128"/>
      </rPr>
      <t>スタート受付はリモートブルベカードから</t>
    </r>
    <r>
      <rPr>
        <sz val="9"/>
        <rFont val="Arial"/>
        <family val="2"/>
      </rPr>
      <t>Start Close</t>
    </r>
    <r>
      <rPr>
        <sz val="9"/>
        <rFont val="ＭＳ Ｐゴシック"/>
        <family val="2"/>
        <charset val="128"/>
      </rPr>
      <t>時間までに登録後、出走すること</t>
    </r>
    <r>
      <rPr>
        <sz val="9"/>
        <rFont val="Arial"/>
        <family val="2"/>
      </rPr>
      <t xml:space="preserve">
</t>
    </r>
    <rPh sb="33" eb="35">
      <t>ウケツケ</t>
    </rPh>
    <rPh sb="59" eb="61">
      <t>ジカン</t>
    </rPh>
    <rPh sb="64" eb="66">
      <t>トウロク</t>
    </rPh>
    <rPh sb="66" eb="67">
      <t>ゴ</t>
    </rPh>
    <rPh sb="68" eb="70">
      <t>シュッソウ</t>
    </rPh>
    <phoneticPr fontId="5"/>
  </si>
  <si>
    <t>総距離はCueNo.1を起点とする</t>
    <phoneticPr fontId="5"/>
  </si>
  <si>
    <t>福井醤油店（わかりにくい）に沿って左の細い道へ</t>
    <rPh sb="14" eb="15">
      <t>ソ</t>
    </rPh>
    <rPh sb="17" eb="18">
      <t>ヒダリ</t>
    </rPh>
    <rPh sb="19" eb="20">
      <t>ホソ</t>
    </rPh>
    <rPh sb="21" eb="22">
      <t>ミチ</t>
    </rPh>
    <phoneticPr fontId="5"/>
  </si>
  <si>
    <t>この1ｋｍ程先に不定期な工事区間あり。指示に沿って迂回。300ｍ程度。</t>
    <rPh sb="5" eb="6">
      <t>ホド</t>
    </rPh>
    <rPh sb="6" eb="7">
      <t>サキ</t>
    </rPh>
    <rPh sb="8" eb="11">
      <t>フテイキ</t>
    </rPh>
    <rPh sb="12" eb="14">
      <t>コウジ</t>
    </rPh>
    <rPh sb="14" eb="16">
      <t>クカン</t>
    </rPh>
    <rPh sb="19" eb="21">
      <t>シジ</t>
    </rPh>
    <rPh sb="22" eb="23">
      <t>ソ</t>
    </rPh>
    <rPh sb="25" eb="27">
      <t>ウカイ</t>
    </rPh>
    <rPh sb="32" eb="34">
      <t>テイド</t>
    </rPh>
    <phoneticPr fontId="5"/>
  </si>
  <si>
    <t>「西明寺」</t>
    <phoneticPr fontId="5"/>
  </si>
  <si>
    <r>
      <t>OP</t>
    </r>
    <r>
      <rPr>
        <sz val="9"/>
        <rFont val="Yu Gothic"/>
        <family val="2"/>
        <charset val="128"/>
      </rPr>
      <t>：</t>
    </r>
    <r>
      <rPr>
        <sz val="9"/>
        <rFont val="Arial"/>
        <family val="2"/>
      </rPr>
      <t>18:08 - CL</t>
    </r>
    <r>
      <rPr>
        <sz val="9"/>
        <rFont val="Yu Gothic"/>
        <family val="2"/>
        <charset val="128"/>
      </rPr>
      <t>：</t>
    </r>
    <r>
      <rPr>
        <sz val="9"/>
        <rFont val="Arial"/>
        <family val="2"/>
      </rPr>
      <t>11/1 09:00  (6:00</t>
    </r>
    <r>
      <rPr>
        <sz val="9"/>
        <rFont val="ＭＳ Ｐゴシック"/>
        <family val="2"/>
        <charset val="128"/>
      </rPr>
      <t>スタートの場合</t>
    </r>
    <r>
      <rPr>
        <sz val="9"/>
        <rFont val="Arial"/>
        <family val="2"/>
      </rPr>
      <t xml:space="preserve">)
</t>
    </r>
    <r>
      <rPr>
        <sz val="9"/>
        <rFont val="Yu Gothic"/>
        <family val="2"/>
        <charset val="128"/>
      </rPr>
      <t>認定受付</t>
    </r>
    <r>
      <rPr>
        <sz val="9"/>
        <rFont val="ＭＳ Ｐゴシック"/>
        <family val="2"/>
        <charset val="128"/>
      </rPr>
      <t>はリモートブルベカードから</t>
    </r>
    <r>
      <rPr>
        <sz val="9"/>
        <rFont val="Arial"/>
        <family val="2"/>
      </rPr>
      <t>11/1 16:00</t>
    </r>
    <r>
      <rPr>
        <sz val="9"/>
        <rFont val="ＭＳ Ｐゴシック"/>
        <family val="2"/>
        <charset val="128"/>
      </rPr>
      <t>までに登録すること（スタート時刻に関らず全員）</t>
    </r>
    <rPh sb="40" eb="42">
      <t>ニンテイ</t>
    </rPh>
    <rPh sb="42" eb="44">
      <t>ウケツケトウロク</t>
    </rPh>
    <rPh sb="81" eb="83">
      <t>ジコク</t>
    </rPh>
    <rPh sb="84" eb="85">
      <t>カカワ</t>
    </rPh>
    <rPh sb="87" eb="89">
      <t>ゼンイン</t>
    </rPh>
    <phoneticPr fontId="5"/>
  </si>
  <si>
    <t>【参考】キューシートが正</t>
    <rPh sb="1" eb="3">
      <t>サンコウ</t>
    </rPh>
    <rPh sb="11" eb="12">
      <t>セイ</t>
    </rPh>
    <phoneticPr fontId="5"/>
  </si>
  <si>
    <t>https://ridewithgps.com/routes/34390692?privacy_code=LOU4xW7wfDEy4r4X</t>
    <phoneticPr fontId="5"/>
  </si>
  <si>
    <t>レシートとフォトチェックフレームを一緒に撮影</t>
  </si>
  <si>
    <t>レシートとフォトチェックフレームを一緒に撮影</t>
    <phoneticPr fontId="5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</si>
  <si>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7-Eleven</t>
    </r>
    <r>
      <rPr>
        <sz val="9"/>
        <rFont val="ＭＳ Ｐゴシック"/>
        <family val="2"/>
        <charset val="128"/>
      </rPr>
      <t>平塚北豊田店　
レシートとフォトチェックフレームを一緒に撮影</t>
    </r>
    <rPh sb="0" eb="45">
      <t>シテイコウズ</t>
    </rPh>
    <phoneticPr fontId="5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</si>
  <si>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Daily Yamazaki</t>
    </r>
    <r>
      <rPr>
        <sz val="9"/>
        <rFont val="ＭＳ Ｐゴシック"/>
        <family val="2"/>
        <charset val="128"/>
      </rPr>
      <t>平塚北豊田店
レシートとフォトチェックフレームを一緒に撮影</t>
    </r>
    <phoneticPr fontId="5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</si>
  <si>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7-Eleven</t>
    </r>
    <r>
      <rPr>
        <sz val="9"/>
        <rFont val="ＭＳ Ｐゴシック"/>
        <family val="2"/>
        <charset val="128"/>
      </rPr>
      <t>伊東中伊豆入口店
レシートとフォトチェックフレームを一緒に撮影</t>
    </r>
    <phoneticPr fontId="5"/>
  </si>
  <si>
    <r>
      <rPr>
        <sz val="9"/>
        <rFont val="ＭＳ Ｐゴシック"/>
        <family val="2"/>
        <charset val="128"/>
      </rPr>
      <t>通過チェック　</t>
    </r>
    <r>
      <rPr>
        <sz val="9"/>
        <rFont val="Arial"/>
        <family val="2"/>
      </rPr>
      <t>7-Eleven</t>
    </r>
    <r>
      <rPr>
        <sz val="9"/>
        <rFont val="ＭＳ Ｐゴシック"/>
        <family val="2"/>
        <charset val="128"/>
      </rPr>
      <t>清水江尻東1丁目店
レシートとフォトチェックフレームを一緒に撮影</t>
    </r>
    <phoneticPr fontId="5"/>
  </si>
  <si>
    <r>
      <rPr>
        <sz val="9"/>
        <rFont val="Arial"/>
        <family val="2"/>
      </rPr>
      <t>PC1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7-Eleven</t>
    </r>
    <r>
      <rPr>
        <sz val="9"/>
        <rFont val="ＭＳ Ｐゴシック"/>
        <family val="3"/>
        <charset val="128"/>
      </rPr>
      <t>伊東中伊豆入口店　
レシートとフォトチェックフレームを一緒に撮影</t>
    </r>
    <phoneticPr fontId="5"/>
  </si>
  <si>
    <r>
      <t>Open 10/31 14:38</t>
    </r>
    <r>
      <rPr>
        <sz val="9"/>
        <rFont val="ＭＳ Ｐゴシック"/>
        <family val="2"/>
        <charset val="128"/>
      </rPr>
      <t>～</t>
    </r>
    <r>
      <rPr>
        <sz val="9"/>
        <rFont val="Arial"/>
        <family val="2"/>
      </rPr>
      <t>Close 11/1 01:12  (6:00</t>
    </r>
    <r>
      <rPr>
        <sz val="9"/>
        <rFont val="游ゴシック"/>
        <family val="2"/>
        <charset val="128"/>
      </rPr>
      <t>スタートの場合</t>
    </r>
    <r>
      <rPr>
        <sz val="9"/>
        <rFont val="Arial"/>
        <family val="2"/>
      </rPr>
      <t>)</t>
    </r>
    <phoneticPr fontId="5"/>
  </si>
  <si>
    <r>
      <rPr>
        <sz val="9"/>
        <rFont val="Arial"/>
        <family val="2"/>
      </rPr>
      <t>PC2</t>
    </r>
    <r>
      <rPr>
        <sz val="9"/>
        <rFont val="ＭＳ Ｐゴシック"/>
        <family val="2"/>
        <charset val="128"/>
      </rPr>
      <t>　</t>
    </r>
    <r>
      <rPr>
        <sz val="9"/>
        <rFont val="Arial"/>
        <family val="2"/>
      </rPr>
      <t>7-Eleven</t>
    </r>
    <r>
      <rPr>
        <sz val="9"/>
        <rFont val="ＭＳ Ｐゴシック"/>
        <family val="2"/>
        <charset val="128"/>
      </rPr>
      <t>平塚北豊田店
レシートとフォトチェックフレームを一緒に撮影</t>
    </r>
    <rPh sb="0" eb="41">
      <t>シテイコウズ</t>
    </rPh>
    <phoneticPr fontId="5"/>
  </si>
  <si>
    <r>
      <t>Open 10/31 16:51</t>
    </r>
    <r>
      <rPr>
        <sz val="9"/>
        <rFont val="ＭＳ Ｐゴシック"/>
        <family val="2"/>
        <charset val="128"/>
      </rPr>
      <t>～</t>
    </r>
    <r>
      <rPr>
        <sz val="9"/>
        <rFont val="Arial"/>
        <family val="2"/>
      </rPr>
      <t>Close 11/1 05:56   (6:00</t>
    </r>
    <r>
      <rPr>
        <sz val="9"/>
        <rFont val="游ゴシック"/>
        <family val="2"/>
        <charset val="128"/>
      </rPr>
      <t>スタートの場合</t>
    </r>
    <r>
      <rPr>
        <sz val="9"/>
        <rFont val="Arial"/>
        <family val="2"/>
      </rPr>
      <t>)</t>
    </r>
    <phoneticPr fontId="5"/>
  </si>
  <si>
    <t>2020BRM1031東京400km 清水</t>
    <rPh sb="19" eb="21">
      <t>シミズ</t>
    </rPh>
    <phoneticPr fontId="5"/>
  </si>
  <si>
    <t>Ver1_0(2020/10/17）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</si>
</sst>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;_吀"/>
    <numFmt numFmtId="178" formatCode="0.0_ "/>
    <numFmt numFmtId="179" formatCode="#,##0.0;[Red]\-#,##0.0"/>
    <numFmt numFmtId="180" formatCode="#,##0.000;[Red]\-#,##0.000"/>
    <numFmt numFmtId="181" formatCode="#,##0.0_ ;[Red]\-#,##0.0\ "/>
  </numFmts>
  <fonts count="49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u/>
      <sz val="11"/>
      <color indexed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9"/>
      <color theme="2" tint="-0.499984740745262"/>
      <name val="Arial"/>
      <family val="2"/>
    </font>
    <font>
      <b/>
      <sz val="11"/>
      <color rgb="FFFF0000"/>
      <name val="ＭＳ ゴシック"/>
      <family val="3"/>
      <charset val="128"/>
    </font>
    <font>
      <sz val="9"/>
      <name val="Arial"/>
      <family val="2"/>
    </font>
    <font>
      <sz val="12"/>
      <name val="Arial"/>
      <family val="2"/>
    </font>
    <font>
      <sz val="9"/>
      <name val="ＭＳ Ｐゴシック"/>
      <family val="3"/>
      <charset val="128"/>
    </font>
    <font>
      <sz val="9"/>
      <name val="Arial"/>
      <family val="3"/>
      <charset val="128"/>
    </font>
    <font>
      <sz val="9"/>
      <name val="Arial"/>
      <family val="3"/>
    </font>
    <font>
      <sz val="9"/>
      <name val="ＭＳ Ｐゴシック"/>
      <family val="2"/>
      <charset val="128"/>
    </font>
    <font>
      <sz val="10"/>
      <name val="Arial"/>
      <family val="2"/>
      <charset val="128"/>
    </font>
    <font>
      <sz val="10"/>
      <name val="Segoe UI Symbol"/>
      <family val="2"/>
    </font>
    <font>
      <sz val="10"/>
      <name val="Arial"/>
      <family val="3"/>
      <charset val="128"/>
    </font>
    <font>
      <sz val="10"/>
      <name val="ＭＳ Ｐゴシック"/>
      <family val="2"/>
      <charset val="128"/>
    </font>
    <font>
      <sz val="9"/>
      <name val="Arial"/>
      <family val="2"/>
      <charset val="128"/>
    </font>
    <font>
      <sz val="9"/>
      <name val="ＭＳ ゴシック"/>
      <family val="3"/>
      <charset val="128"/>
    </font>
    <font>
      <sz val="9"/>
      <name val="游ゴシック"/>
      <family val="2"/>
      <charset val="128"/>
    </font>
    <font>
      <sz val="10"/>
      <name val="ＭＳ Ｐゴシック"/>
      <family val="3"/>
      <charset val="128"/>
    </font>
    <font>
      <sz val="8"/>
      <name val="Arial"/>
      <family val="2"/>
    </font>
    <font>
      <sz val="12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name val="ＭＳ ゴシック"/>
      <family val="2"/>
      <charset val="128"/>
    </font>
    <font>
      <sz val="9"/>
      <name val="Times New Roman"/>
      <family val="1"/>
    </font>
    <font>
      <sz val="9"/>
      <name val="Yu Gothic"/>
      <family val="2"/>
      <charset val="128"/>
    </font>
    <font>
      <sz val="14"/>
      <color rgb="FF000000"/>
      <name val="Meiryo"/>
      <family val="3"/>
      <charset val="128"/>
    </font>
    <font>
      <sz val="10"/>
      <color rgb="FF000000"/>
      <name val="Arial Unicode MS"/>
      <family val="2"/>
    </font>
    <font>
      <sz val="8"/>
      <name val="ＭＳ Ｐゴシック"/>
      <family val="2"/>
      <charset val="128"/>
    </font>
    <font>
      <sz val="10"/>
      <color rgb="FF000000"/>
      <name val="MS PGothic"/>
    </font>
    <font>
      <sz val="8"/>
      <color rgb="FF000000"/>
      <name val="MS PGothic"/>
      <family val="3"/>
      <charset val="128"/>
    </font>
    <font>
      <u/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rgb="FF000000"/>
      </left>
      <right style="medium">
        <color indexed="8"/>
      </right>
      <top/>
      <bottom style="thin">
        <color rgb="FF000000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6" fillId="0" borderId="0"/>
  </cellStyleXfs>
  <cellXfs count="24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1" applyFont="1">
      <alignment vertical="center"/>
    </xf>
    <xf numFmtId="176" fontId="6" fillId="0" borderId="0" xfId="0" applyNumberFormat="1" applyFont="1">
      <alignment vertical="center"/>
    </xf>
    <xf numFmtId="0" fontId="2" fillId="0" borderId="1" xfId="4" applyFont="1" applyBorder="1" applyAlignment="1">
      <alignment horizontal="center" vertical="center"/>
    </xf>
    <xf numFmtId="176" fontId="2" fillId="0" borderId="1" xfId="4" applyNumberFormat="1" applyFont="1" applyBorder="1" applyAlignment="1">
      <alignment horizontal="center" vertical="center"/>
    </xf>
    <xf numFmtId="178" fontId="6" fillId="0" borderId="0" xfId="0" applyNumberFormat="1" applyFo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176" fontId="9" fillId="0" borderId="0" xfId="4" applyNumberFormat="1" applyFont="1" applyAlignment="1">
      <alignment horizontal="left" vertical="center"/>
    </xf>
    <xf numFmtId="176" fontId="2" fillId="0" borderId="0" xfId="4" applyNumberFormat="1" applyFont="1" applyAlignment="1">
      <alignment horizontal="center" vertical="center"/>
    </xf>
    <xf numFmtId="176" fontId="8" fillId="0" borderId="0" xfId="4" applyNumberFormat="1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2" fillId="0" borderId="0" xfId="0" applyFont="1">
      <alignment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177" fontId="2" fillId="2" borderId="4" xfId="4" applyNumberFormat="1" applyFont="1" applyFill="1" applyBorder="1" applyAlignment="1">
      <alignment horizontal="center" vertical="center"/>
    </xf>
    <xf numFmtId="176" fontId="2" fillId="2" borderId="4" xfId="4" applyNumberFormat="1" applyFont="1" applyFill="1" applyBorder="1" applyAlignment="1">
      <alignment horizontal="center" vertical="center"/>
    </xf>
    <xf numFmtId="0" fontId="11" fillId="0" borderId="0" xfId="2" applyFont="1">
      <alignment vertical="center"/>
    </xf>
    <xf numFmtId="176" fontId="2" fillId="3" borderId="1" xfId="4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/>
    </xf>
    <xf numFmtId="0" fontId="2" fillId="4" borderId="1" xfId="4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179" fontId="2" fillId="0" borderId="0" xfId="3" applyNumberFormat="1" applyFont="1">
      <alignment vertical="center"/>
    </xf>
    <xf numFmtId="176" fontId="2" fillId="0" borderId="1" xfId="4" applyNumberFormat="1" applyFont="1" applyBorder="1" applyAlignment="1">
      <alignment horizontal="center" vertical="center" wrapText="1"/>
    </xf>
    <xf numFmtId="176" fontId="8" fillId="0" borderId="1" xfId="4" applyNumberFormat="1" applyFont="1" applyBorder="1" applyAlignment="1">
      <alignment horizontal="center" vertical="center"/>
    </xf>
    <xf numFmtId="176" fontId="13" fillId="0" borderId="1" xfId="4" applyNumberFormat="1" applyFont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176" fontId="2" fillId="4" borderId="1" xfId="4" applyNumberFormat="1" applyFont="1" applyFill="1" applyBorder="1" applyAlignment="1">
      <alignment horizontal="center" vertical="center"/>
    </xf>
    <xf numFmtId="0" fontId="2" fillId="4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/>
    </xf>
    <xf numFmtId="176" fontId="14" fillId="0" borderId="1" xfId="4" applyNumberFormat="1" applyFont="1" applyBorder="1" applyAlignment="1">
      <alignment horizontal="center" vertical="center"/>
    </xf>
    <xf numFmtId="0" fontId="3" fillId="0" borderId="0" xfId="2">
      <alignment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3" borderId="9" xfId="4" applyFont="1" applyFill="1" applyBorder="1" applyAlignment="1">
      <alignment horizontal="center" vertical="center"/>
    </xf>
    <xf numFmtId="176" fontId="2" fillId="3" borderId="9" xfId="4" applyNumberFormat="1" applyFont="1" applyFill="1" applyBorder="1" applyAlignment="1">
      <alignment horizontal="center" vertical="center"/>
    </xf>
    <xf numFmtId="179" fontId="3" fillId="0" borderId="0" xfId="2" applyNumberFormat="1">
      <alignment vertical="center"/>
    </xf>
    <xf numFmtId="176" fontId="15" fillId="0" borderId="1" xfId="4" applyNumberFormat="1" applyFont="1" applyBorder="1" applyAlignment="1">
      <alignment horizontal="center" vertical="center"/>
    </xf>
    <xf numFmtId="176" fontId="15" fillId="3" borderId="1" xfId="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5" fillId="3" borderId="1" xfId="4" applyFont="1" applyFill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1" fontId="18" fillId="3" borderId="2" xfId="4" applyNumberFormat="1" applyFont="1" applyFill="1" applyBorder="1" applyAlignment="1">
      <alignment horizontal="center" vertical="center"/>
    </xf>
    <xf numFmtId="1" fontId="18" fillId="3" borderId="8" xfId="4" applyNumberFormat="1" applyFont="1" applyFill="1" applyBorder="1" applyAlignment="1">
      <alignment horizontal="center" vertical="center"/>
    </xf>
    <xf numFmtId="178" fontId="21" fillId="0" borderId="0" xfId="0" applyNumberFormat="1" applyFont="1">
      <alignment vertical="center"/>
    </xf>
    <xf numFmtId="178" fontId="18" fillId="4" borderId="1" xfId="4" applyNumberFormat="1" applyFont="1" applyFill="1" applyBorder="1" applyAlignment="1">
      <alignment horizontal="center" vertical="center"/>
    </xf>
    <xf numFmtId="178" fontId="18" fillId="0" borderId="1" xfId="4" applyNumberFormat="1" applyFont="1" applyBorder="1" applyAlignment="1">
      <alignment horizontal="center" vertical="center"/>
    </xf>
    <xf numFmtId="178" fontId="18" fillId="0" borderId="1" xfId="3" applyNumberFormat="1" applyFont="1" applyBorder="1" applyAlignment="1">
      <alignment horizontal="center" vertical="center"/>
    </xf>
    <xf numFmtId="178" fontId="18" fillId="3" borderId="1" xfId="4" applyNumberFormat="1" applyFont="1" applyFill="1" applyBorder="1" applyAlignment="1">
      <alignment horizontal="center" vertical="center"/>
    </xf>
    <xf numFmtId="178" fontId="18" fillId="3" borderId="1" xfId="3" applyNumberFormat="1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178" fontId="19" fillId="0" borderId="1" xfId="3" applyNumberFormat="1" applyFont="1" applyBorder="1" applyAlignment="1">
      <alignment horizontal="center" vertical="center"/>
    </xf>
    <xf numFmtId="178" fontId="19" fillId="3" borderId="1" xfId="3" applyNumberFormat="1" applyFont="1" applyFill="1" applyBorder="1" applyAlignment="1">
      <alignment horizontal="center" vertical="center"/>
    </xf>
    <xf numFmtId="178" fontId="20" fillId="0" borderId="1" xfId="4" applyNumberFormat="1" applyFont="1" applyBorder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/>
    </xf>
    <xf numFmtId="178" fontId="18" fillId="3" borderId="9" xfId="0" applyNumberFormat="1" applyFont="1" applyFill="1" applyBorder="1" applyAlignment="1">
      <alignment horizontal="center" vertical="center"/>
    </xf>
    <xf numFmtId="178" fontId="19" fillId="3" borderId="9" xfId="3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178" fontId="19" fillId="3" borderId="1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23" fillId="0" borderId="0" xfId="4" applyFont="1" applyAlignment="1">
      <alignment horizontal="left" vertical="center" wrapText="1"/>
    </xf>
    <xf numFmtId="0" fontId="23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177" fontId="24" fillId="0" borderId="0" xfId="4" applyNumberFormat="1" applyFont="1" applyAlignment="1">
      <alignment horizontal="center" vertical="center"/>
    </xf>
    <xf numFmtId="176" fontId="24" fillId="0" borderId="0" xfId="4" applyNumberFormat="1" applyFont="1" applyAlignment="1">
      <alignment horizontal="left" vertical="center"/>
    </xf>
    <xf numFmtId="180" fontId="7" fillId="0" borderId="0" xfId="0" applyNumberFormat="1" applyFont="1">
      <alignment vertical="center"/>
    </xf>
    <xf numFmtId="180" fontId="7" fillId="0" borderId="0" xfId="3" applyNumberFormat="1" applyFont="1">
      <alignment vertical="center"/>
    </xf>
    <xf numFmtId="181" fontId="7" fillId="0" borderId="0" xfId="0" applyNumberFormat="1" applyFont="1">
      <alignment vertical="center"/>
    </xf>
    <xf numFmtId="176" fontId="23" fillId="3" borderId="12" xfId="4" applyNumberFormat="1" applyFont="1" applyFill="1" applyBorder="1" applyAlignment="1">
      <alignment horizontal="left" vertical="center" wrapText="1"/>
    </xf>
    <xf numFmtId="176" fontId="28" fillId="3" borderId="12" xfId="4" applyNumberFormat="1" applyFont="1" applyFill="1" applyBorder="1" applyAlignment="1">
      <alignment horizontal="center" vertical="center"/>
    </xf>
    <xf numFmtId="0" fontId="29" fillId="3" borderId="13" xfId="4" applyFont="1" applyFill="1" applyBorder="1" applyAlignment="1">
      <alignment horizontal="center" vertical="center"/>
    </xf>
    <xf numFmtId="176" fontId="30" fillId="3" borderId="12" xfId="4" applyNumberFormat="1" applyFont="1" applyFill="1" applyBorder="1" applyAlignment="1">
      <alignment horizontal="center" vertical="center"/>
    </xf>
    <xf numFmtId="0" fontId="7" fillId="3" borderId="13" xfId="4" applyFont="1" applyFill="1" applyBorder="1" applyAlignment="1">
      <alignment horizontal="center" vertical="center"/>
    </xf>
    <xf numFmtId="177" fontId="24" fillId="3" borderId="12" xfId="4" applyNumberFormat="1" applyFont="1" applyFill="1" applyBorder="1" applyAlignment="1">
      <alignment horizontal="center" vertical="center"/>
    </xf>
    <xf numFmtId="176" fontId="24" fillId="3" borderId="12" xfId="4" applyNumberFormat="1" applyFont="1" applyFill="1" applyBorder="1" applyAlignment="1">
      <alignment horizontal="center" vertical="center"/>
    </xf>
    <xf numFmtId="1" fontId="7" fillId="3" borderId="12" xfId="4" applyNumberFormat="1" applyFont="1" applyFill="1" applyBorder="1" applyAlignment="1">
      <alignment horizontal="right" vertical="center"/>
    </xf>
    <xf numFmtId="176" fontId="23" fillId="6" borderId="14" xfId="4" applyNumberFormat="1" applyFont="1" applyFill="1" applyBorder="1" applyAlignment="1">
      <alignment horizontal="left" vertical="center" wrapText="1"/>
    </xf>
    <xf numFmtId="176" fontId="28" fillId="6" borderId="14" xfId="4" applyNumberFormat="1" applyFont="1" applyFill="1" applyBorder="1" applyAlignment="1">
      <alignment horizontal="center" vertical="center"/>
    </xf>
    <xf numFmtId="0" fontId="31" fillId="6" borderId="15" xfId="4" applyFont="1" applyFill="1" applyBorder="1" applyAlignment="1">
      <alignment horizontal="center" vertical="center"/>
    </xf>
    <xf numFmtId="176" fontId="30" fillId="6" borderId="14" xfId="4" applyNumberFormat="1" applyFont="1" applyFill="1" applyBorder="1" applyAlignment="1">
      <alignment horizontal="center" vertical="center"/>
    </xf>
    <xf numFmtId="0" fontId="7" fillId="6" borderId="15" xfId="4" applyFont="1" applyFill="1" applyBorder="1" applyAlignment="1">
      <alignment horizontal="center" vertical="center"/>
    </xf>
    <xf numFmtId="177" fontId="24" fillId="6" borderId="14" xfId="4" applyNumberFormat="1" applyFont="1" applyFill="1" applyBorder="1" applyAlignment="1">
      <alignment horizontal="center" vertical="center"/>
    </xf>
    <xf numFmtId="176" fontId="24" fillId="6" borderId="14" xfId="4" applyNumberFormat="1" applyFont="1" applyFill="1" applyBorder="1" applyAlignment="1">
      <alignment horizontal="center" vertical="center"/>
    </xf>
    <xf numFmtId="1" fontId="7" fillId="6" borderId="14" xfId="4" applyNumberFormat="1" applyFont="1" applyFill="1" applyBorder="1" applyAlignment="1">
      <alignment horizontal="right" vertical="center"/>
    </xf>
    <xf numFmtId="176" fontId="23" fillId="3" borderId="12" xfId="4" applyNumberFormat="1" applyFont="1" applyFill="1" applyBorder="1" applyAlignment="1">
      <alignment horizontal="center" vertical="center"/>
    </xf>
    <xf numFmtId="0" fontId="7" fillId="3" borderId="16" xfId="4" applyFont="1" applyFill="1" applyBorder="1" applyAlignment="1">
      <alignment horizontal="center" vertical="center"/>
    </xf>
    <xf numFmtId="176" fontId="7" fillId="3" borderId="12" xfId="4" applyNumberFormat="1" applyFont="1" applyFill="1" applyBorder="1" applyAlignment="1">
      <alignment horizontal="center" vertical="center"/>
    </xf>
    <xf numFmtId="176" fontId="23" fillId="6" borderId="17" xfId="4" applyNumberFormat="1" applyFont="1" applyFill="1" applyBorder="1" applyAlignment="1">
      <alignment horizontal="left" vertical="center" wrapText="1"/>
    </xf>
    <xf numFmtId="176" fontId="28" fillId="6" borderId="17" xfId="4" applyNumberFormat="1" applyFont="1" applyFill="1" applyBorder="1" applyAlignment="1">
      <alignment horizontal="center" vertical="center"/>
    </xf>
    <xf numFmtId="0" fontId="7" fillId="6" borderId="6" xfId="4" applyFont="1" applyFill="1" applyBorder="1" applyAlignment="1">
      <alignment horizontal="center" vertical="center"/>
    </xf>
    <xf numFmtId="176" fontId="30" fillId="6" borderId="17" xfId="4" applyNumberFormat="1" applyFont="1" applyFill="1" applyBorder="1" applyAlignment="1">
      <alignment horizontal="center" vertical="center"/>
    </xf>
    <xf numFmtId="177" fontId="24" fillId="6" borderId="17" xfId="4" applyNumberFormat="1" applyFont="1" applyFill="1" applyBorder="1" applyAlignment="1">
      <alignment horizontal="center" vertical="center"/>
    </xf>
    <xf numFmtId="176" fontId="24" fillId="6" borderId="17" xfId="4" applyNumberFormat="1" applyFont="1" applyFill="1" applyBorder="1" applyAlignment="1">
      <alignment horizontal="center" vertical="center"/>
    </xf>
    <xf numFmtId="1" fontId="7" fillId="6" borderId="17" xfId="4" applyNumberFormat="1" applyFont="1" applyFill="1" applyBorder="1" applyAlignment="1">
      <alignment horizontal="right" vertical="center"/>
    </xf>
    <xf numFmtId="176" fontId="23" fillId="6" borderId="18" xfId="4" applyNumberFormat="1" applyFont="1" applyFill="1" applyBorder="1" applyAlignment="1">
      <alignment horizontal="left" vertical="center" wrapText="1"/>
    </xf>
    <xf numFmtId="176" fontId="28" fillId="6" borderId="18" xfId="4" applyNumberFormat="1" applyFont="1" applyFill="1" applyBorder="1" applyAlignment="1">
      <alignment horizontal="center" vertical="center"/>
    </xf>
    <xf numFmtId="0" fontId="7" fillId="6" borderId="10" xfId="4" applyFont="1" applyFill="1" applyBorder="1" applyAlignment="1">
      <alignment horizontal="center" vertical="center"/>
    </xf>
    <xf numFmtId="176" fontId="30" fillId="6" borderId="18" xfId="4" applyNumberFormat="1" applyFont="1" applyFill="1" applyBorder="1" applyAlignment="1">
      <alignment horizontal="center" vertical="center"/>
    </xf>
    <xf numFmtId="177" fontId="24" fillId="6" borderId="18" xfId="4" applyNumberFormat="1" applyFont="1" applyFill="1" applyBorder="1" applyAlignment="1">
      <alignment horizontal="center" vertical="center"/>
    </xf>
    <xf numFmtId="176" fontId="24" fillId="6" borderId="18" xfId="4" applyNumberFormat="1" applyFont="1" applyFill="1" applyBorder="1" applyAlignment="1">
      <alignment horizontal="center" vertical="center"/>
    </xf>
    <xf numFmtId="1" fontId="7" fillId="6" borderId="18" xfId="4" applyNumberFormat="1" applyFont="1" applyFill="1" applyBorder="1" applyAlignment="1">
      <alignment horizontal="right" vertical="center"/>
    </xf>
    <xf numFmtId="176" fontId="33" fillId="6" borderId="17" xfId="4" applyNumberFormat="1" applyFont="1" applyFill="1" applyBorder="1" applyAlignment="1">
      <alignment horizontal="center" vertical="center"/>
    </xf>
    <xf numFmtId="0" fontId="32" fillId="6" borderId="10" xfId="4" applyFont="1" applyFill="1" applyBorder="1" applyAlignment="1">
      <alignment horizontal="center" vertical="center"/>
    </xf>
    <xf numFmtId="176" fontId="33" fillId="3" borderId="12" xfId="4" applyNumberFormat="1" applyFont="1" applyFill="1" applyBorder="1" applyAlignment="1">
      <alignment horizontal="center" vertical="center"/>
    </xf>
    <xf numFmtId="176" fontId="32" fillId="6" borderId="17" xfId="4" applyNumberFormat="1" applyFont="1" applyFill="1" applyBorder="1" applyAlignment="1">
      <alignment horizontal="center" vertical="center"/>
    </xf>
    <xf numFmtId="176" fontId="33" fillId="6" borderId="14" xfId="4" applyNumberFormat="1" applyFont="1" applyFill="1" applyBorder="1" applyAlignment="1">
      <alignment horizontal="center" vertical="center"/>
    </xf>
    <xf numFmtId="176" fontId="32" fillId="6" borderId="14" xfId="4" applyNumberFormat="1" applyFont="1" applyFill="1" applyBorder="1" applyAlignment="1">
      <alignment horizontal="center" vertical="center"/>
    </xf>
    <xf numFmtId="0" fontId="32" fillId="6" borderId="20" xfId="4" applyFont="1" applyFill="1" applyBorder="1" applyAlignment="1">
      <alignment horizontal="center" vertical="center"/>
    </xf>
    <xf numFmtId="176" fontId="7" fillId="6" borderId="21" xfId="4" applyNumberFormat="1" applyFont="1" applyFill="1" applyBorder="1" applyAlignment="1">
      <alignment horizontal="center" vertical="center"/>
    </xf>
    <xf numFmtId="177" fontId="24" fillId="6" borderId="21" xfId="4" applyNumberFormat="1" applyFont="1" applyFill="1" applyBorder="1" applyAlignment="1">
      <alignment horizontal="center" vertical="center"/>
    </xf>
    <xf numFmtId="176" fontId="33" fillId="3" borderId="17" xfId="4" applyNumberFormat="1" applyFont="1" applyFill="1" applyBorder="1" applyAlignment="1">
      <alignment horizontal="left" vertical="center" wrapText="1"/>
    </xf>
    <xf numFmtId="0" fontId="37" fillId="0" borderId="0" xfId="0" applyFont="1">
      <alignment vertical="center"/>
    </xf>
    <xf numFmtId="0" fontId="7" fillId="6" borderId="21" xfId="4" applyFont="1" applyFill="1" applyBorder="1" applyAlignment="1">
      <alignment horizontal="center" vertical="center" wrapText="1"/>
    </xf>
    <xf numFmtId="0" fontId="23" fillId="6" borderId="21" xfId="4" applyFont="1" applyFill="1" applyBorder="1" applyAlignment="1">
      <alignment horizontal="center" vertical="center"/>
    </xf>
    <xf numFmtId="0" fontId="36" fillId="6" borderId="21" xfId="4" applyFont="1" applyFill="1" applyBorder="1" applyAlignment="1">
      <alignment horizontal="center" vertical="center"/>
    </xf>
    <xf numFmtId="178" fontId="24" fillId="6" borderId="21" xfId="4" applyNumberFormat="1" applyFont="1" applyFill="1" applyBorder="1" applyAlignment="1">
      <alignment horizontal="center" vertical="center"/>
    </xf>
    <xf numFmtId="0" fontId="7" fillId="7" borderId="23" xfId="4" applyFont="1" applyFill="1" applyBorder="1" applyAlignment="1">
      <alignment horizontal="left" vertical="center" wrapText="1"/>
    </xf>
    <xf numFmtId="0" fontId="23" fillId="7" borderId="23" xfId="4" applyFont="1" applyFill="1" applyBorder="1" applyAlignment="1">
      <alignment horizontal="center" vertical="center"/>
    </xf>
    <xf numFmtId="176" fontId="7" fillId="7" borderId="23" xfId="4" applyNumberFormat="1" applyFont="1" applyFill="1" applyBorder="1" applyAlignment="1">
      <alignment horizontal="center" vertical="center"/>
    </xf>
    <xf numFmtId="0" fontId="36" fillId="7" borderId="23" xfId="4" applyFont="1" applyFill="1" applyBorder="1" applyAlignment="1">
      <alignment horizontal="center" vertical="center"/>
    </xf>
    <xf numFmtId="177" fontId="24" fillId="7" borderId="23" xfId="4" applyNumberFormat="1" applyFont="1" applyFill="1" applyBorder="1" applyAlignment="1">
      <alignment horizontal="center" vertical="center"/>
    </xf>
    <xf numFmtId="0" fontId="31" fillId="6" borderId="12" xfId="4" applyFont="1" applyFill="1" applyBorder="1" applyAlignment="1">
      <alignment horizontal="left" vertical="center" wrapText="1"/>
    </xf>
    <xf numFmtId="0" fontId="23" fillId="6" borderId="12" xfId="4" applyFont="1" applyFill="1" applyBorder="1" applyAlignment="1">
      <alignment horizontal="center" vertical="center"/>
    </xf>
    <xf numFmtId="0" fontId="36" fillId="6" borderId="12" xfId="4" applyFont="1" applyFill="1" applyBorder="1" applyAlignment="1">
      <alignment horizontal="center" vertical="center"/>
    </xf>
    <xf numFmtId="178" fontId="24" fillId="6" borderId="12" xfId="4" applyNumberFormat="1" applyFont="1" applyFill="1" applyBorder="1" applyAlignment="1">
      <alignment horizontal="center" vertical="center"/>
    </xf>
    <xf numFmtId="0" fontId="7" fillId="7" borderId="14" xfId="4" applyFont="1" applyFill="1" applyBorder="1" applyAlignment="1">
      <alignment horizontal="left" vertical="center"/>
    </xf>
    <xf numFmtId="0" fontId="23" fillId="7" borderId="14" xfId="4" applyFont="1" applyFill="1" applyBorder="1" applyAlignment="1">
      <alignment horizontal="center" vertical="center"/>
    </xf>
    <xf numFmtId="176" fontId="7" fillId="7" borderId="14" xfId="4" applyNumberFormat="1" applyFont="1" applyFill="1" applyBorder="1" applyAlignment="1">
      <alignment horizontal="center" vertical="center"/>
    </xf>
    <xf numFmtId="0" fontId="36" fillId="7" borderId="14" xfId="4" applyFont="1" applyFill="1" applyBorder="1" applyAlignment="1">
      <alignment horizontal="center" vertical="center"/>
    </xf>
    <xf numFmtId="178" fontId="24" fillId="7" borderId="14" xfId="4" applyNumberFormat="1" applyFont="1" applyFill="1" applyBorder="1" applyAlignment="1">
      <alignment horizontal="center" vertical="center"/>
    </xf>
    <xf numFmtId="0" fontId="7" fillId="6" borderId="12" xfId="4" applyFont="1" applyFill="1" applyBorder="1" applyAlignment="1">
      <alignment horizontal="left" vertical="center"/>
    </xf>
    <xf numFmtId="0" fontId="7" fillId="6" borderId="17" xfId="4" applyFont="1" applyFill="1" applyBorder="1" applyAlignment="1">
      <alignment horizontal="left" vertical="center"/>
    </xf>
    <xf numFmtId="0" fontId="23" fillId="6" borderId="17" xfId="4" applyFont="1" applyFill="1" applyBorder="1" applyAlignment="1">
      <alignment horizontal="center" vertical="center"/>
    </xf>
    <xf numFmtId="0" fontId="36" fillId="6" borderId="17" xfId="4" applyFont="1" applyFill="1" applyBorder="1" applyAlignment="1">
      <alignment horizontal="center" vertical="center"/>
    </xf>
    <xf numFmtId="178" fontId="24" fillId="6" borderId="17" xfId="4" applyNumberFormat="1" applyFont="1" applyFill="1" applyBorder="1" applyAlignment="1">
      <alignment horizontal="center" vertical="center"/>
    </xf>
    <xf numFmtId="0" fontId="7" fillId="7" borderId="18" xfId="4" applyFont="1" applyFill="1" applyBorder="1" applyAlignment="1">
      <alignment horizontal="left" vertical="center"/>
    </xf>
    <xf numFmtId="0" fontId="23" fillId="7" borderId="18" xfId="4" applyFont="1" applyFill="1" applyBorder="1" applyAlignment="1">
      <alignment horizontal="center" vertical="center"/>
    </xf>
    <xf numFmtId="176" fontId="7" fillId="7" borderId="18" xfId="4" applyNumberFormat="1" applyFont="1" applyFill="1" applyBorder="1" applyAlignment="1">
      <alignment horizontal="center" vertical="center"/>
    </xf>
    <xf numFmtId="0" fontId="36" fillId="7" borderId="18" xfId="4" applyFont="1" applyFill="1" applyBorder="1" applyAlignment="1">
      <alignment horizontal="center" vertical="center"/>
    </xf>
    <xf numFmtId="178" fontId="39" fillId="7" borderId="18" xfId="4" applyNumberFormat="1" applyFont="1" applyFill="1" applyBorder="1" applyAlignment="1">
      <alignment horizontal="center" vertical="center"/>
    </xf>
    <xf numFmtId="0" fontId="23" fillId="7" borderId="14" xfId="4" applyFont="1" applyFill="1" applyBorder="1" applyAlignment="1">
      <alignment horizontal="left" vertical="center" wrapText="1"/>
    </xf>
    <xf numFmtId="177" fontId="38" fillId="7" borderId="14" xfId="4" applyNumberFormat="1" applyFont="1" applyFill="1" applyBorder="1" applyAlignment="1">
      <alignment horizontal="center" vertical="center"/>
    </xf>
    <xf numFmtId="0" fontId="23" fillId="7" borderId="22" xfId="4" applyFont="1" applyFill="1" applyBorder="1" applyAlignment="1">
      <alignment horizontal="left" vertical="center" wrapText="1"/>
    </xf>
    <xf numFmtId="0" fontId="23" fillId="7" borderId="22" xfId="4" applyFont="1" applyFill="1" applyBorder="1" applyAlignment="1">
      <alignment horizontal="center" vertical="center"/>
    </xf>
    <xf numFmtId="176" fontId="7" fillId="7" borderId="22" xfId="4" applyNumberFormat="1" applyFont="1" applyFill="1" applyBorder="1" applyAlignment="1">
      <alignment horizontal="center" vertical="center"/>
    </xf>
    <xf numFmtId="0" fontId="36" fillId="7" borderId="22" xfId="4" applyFont="1" applyFill="1" applyBorder="1" applyAlignment="1">
      <alignment horizontal="center" vertical="center"/>
    </xf>
    <xf numFmtId="177" fontId="38" fillId="7" borderId="22" xfId="4" applyNumberFormat="1" applyFont="1" applyFill="1" applyBorder="1" applyAlignment="1">
      <alignment horizontal="center" vertical="center"/>
    </xf>
    <xf numFmtId="0" fontId="2" fillId="4" borderId="6" xfId="4" applyFont="1" applyFill="1" applyBorder="1" applyAlignment="1">
      <alignment horizontal="center" vertical="center" wrapText="1"/>
    </xf>
    <xf numFmtId="0" fontId="2" fillId="4" borderId="6" xfId="4" applyFont="1" applyFill="1" applyBorder="1" applyAlignment="1">
      <alignment horizontal="left" vertical="center" wrapText="1"/>
    </xf>
    <xf numFmtId="0" fontId="2" fillId="0" borderId="6" xfId="4" applyFont="1" applyBorder="1" applyAlignment="1">
      <alignment horizontal="left"/>
    </xf>
    <xf numFmtId="176" fontId="2" fillId="0" borderId="6" xfId="4" applyNumberFormat="1" applyFont="1" applyBorder="1" applyAlignment="1">
      <alignment horizontal="left" vertical="center"/>
    </xf>
    <xf numFmtId="0" fontId="2" fillId="0" borderId="6" xfId="4" applyFont="1" applyBorder="1" applyAlignment="1">
      <alignment horizontal="left" vertical="top" wrapText="1"/>
    </xf>
    <xf numFmtId="176" fontId="12" fillId="0" borderId="6" xfId="4" applyNumberFormat="1" applyFont="1" applyBorder="1" applyAlignment="1">
      <alignment horizontal="left" vertical="center" shrinkToFit="1"/>
    </xf>
    <xf numFmtId="0" fontId="2" fillId="0" borderId="6" xfId="4" applyFont="1" applyBorder="1">
      <alignment vertical="center"/>
    </xf>
    <xf numFmtId="0" fontId="2" fillId="0" borderId="6" xfId="4" applyFont="1" applyBorder="1" applyAlignment="1">
      <alignment vertical="center" shrinkToFit="1"/>
    </xf>
    <xf numFmtId="0" fontId="13" fillId="0" borderId="6" xfId="0" applyFont="1" applyBorder="1">
      <alignment vertical="center"/>
    </xf>
    <xf numFmtId="0" fontId="2" fillId="0" borderId="6" xfId="4" applyFont="1" applyBorder="1" applyAlignment="1">
      <alignment horizontal="left" vertical="center" wrapText="1"/>
    </xf>
    <xf numFmtId="0" fontId="2" fillId="0" borderId="6" xfId="0" applyFont="1" applyBorder="1">
      <alignment vertical="center"/>
    </xf>
    <xf numFmtId="0" fontId="2" fillId="0" borderId="6" xfId="4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24" xfId="0" applyFont="1" applyBorder="1" applyAlignment="1">
      <alignment vertical="top" wrapText="1"/>
    </xf>
    <xf numFmtId="176" fontId="2" fillId="0" borderId="11" xfId="4" applyNumberFormat="1" applyFont="1" applyBorder="1" applyAlignment="1">
      <alignment horizontal="left" vertical="center"/>
    </xf>
    <xf numFmtId="176" fontId="2" fillId="0" borderId="11" xfId="4" applyNumberFormat="1" applyFont="1" applyBorder="1" applyAlignment="1">
      <alignment horizontal="left" vertical="top" wrapText="1"/>
    </xf>
    <xf numFmtId="176" fontId="2" fillId="0" borderId="6" xfId="4" applyNumberFormat="1" applyFont="1" applyBorder="1" applyAlignment="1">
      <alignment horizontal="left" vertical="top" wrapText="1"/>
    </xf>
    <xf numFmtId="0" fontId="2" fillId="4" borderId="25" xfId="4" applyFont="1" applyFill="1" applyBorder="1" applyAlignment="1">
      <alignment horizontal="left" vertical="center" wrapText="1"/>
    </xf>
    <xf numFmtId="0" fontId="2" fillId="0" borderId="7" xfId="4" applyFont="1" applyBorder="1" applyAlignment="1">
      <alignment horizontal="left"/>
    </xf>
    <xf numFmtId="176" fontId="2" fillId="0" borderId="7" xfId="4" applyNumberFormat="1" applyFont="1" applyBorder="1" applyAlignment="1">
      <alignment horizontal="left" vertical="center"/>
    </xf>
    <xf numFmtId="0" fontId="2" fillId="0" borderId="7" xfId="4" applyFont="1" applyBorder="1" applyAlignment="1">
      <alignment horizontal="left" vertical="top" wrapText="1"/>
    </xf>
    <xf numFmtId="0" fontId="2" fillId="0" borderId="7" xfId="4" applyFont="1" applyBorder="1">
      <alignment vertical="center"/>
    </xf>
    <xf numFmtId="0" fontId="2" fillId="0" borderId="7" xfId="4" applyFont="1" applyBorder="1" applyAlignment="1">
      <alignment vertical="center" shrinkToFit="1"/>
    </xf>
    <xf numFmtId="0" fontId="13" fillId="0" borderId="7" xfId="0" applyFont="1" applyBorder="1">
      <alignment vertical="center"/>
    </xf>
    <xf numFmtId="0" fontId="2" fillId="0" borderId="7" xfId="4" applyFont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2" fillId="0" borderId="7" xfId="4" applyFont="1" applyBorder="1" applyAlignment="1">
      <alignment horizontal="left" vertical="center"/>
    </xf>
    <xf numFmtId="0" fontId="2" fillId="0" borderId="7" xfId="0" applyFont="1" applyBorder="1" applyAlignment="1">
      <alignment vertical="center" shrinkToFit="1"/>
    </xf>
    <xf numFmtId="176" fontId="2" fillId="0" borderId="7" xfId="4" applyNumberFormat="1" applyFont="1" applyBorder="1" applyAlignment="1">
      <alignment horizontal="left" vertical="top" wrapText="1"/>
    </xf>
    <xf numFmtId="176" fontId="2" fillId="0" borderId="12" xfId="4" applyNumberFormat="1" applyFont="1" applyBorder="1" applyAlignment="1">
      <alignment horizontal="center" vertical="center"/>
    </xf>
    <xf numFmtId="176" fontId="14" fillId="0" borderId="7" xfId="4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vertical="center" wrapText="1"/>
    </xf>
    <xf numFmtId="0" fontId="2" fillId="5" borderId="9" xfId="4" applyFont="1" applyFill="1" applyBorder="1" applyAlignment="1">
      <alignment horizontal="center" vertical="center" wrapText="1"/>
    </xf>
    <xf numFmtId="176" fontId="26" fillId="3" borderId="26" xfId="4" applyNumberFormat="1" applyFont="1" applyFill="1" applyBorder="1" applyAlignment="1">
      <alignment horizontal="left" vertical="center" wrapText="1"/>
    </xf>
    <xf numFmtId="0" fontId="2" fillId="2" borderId="5" xfId="4" applyFont="1" applyFill="1" applyBorder="1" applyAlignment="1">
      <alignment horizontal="center"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1" fontId="7" fillId="0" borderId="17" xfId="4" applyNumberFormat="1" applyFont="1" applyFill="1" applyBorder="1" applyAlignment="1">
      <alignment horizontal="right" vertical="center"/>
    </xf>
    <xf numFmtId="176" fontId="24" fillId="0" borderId="17" xfId="4" applyNumberFormat="1" applyFont="1" applyFill="1" applyBorder="1" applyAlignment="1">
      <alignment horizontal="center" vertical="center"/>
    </xf>
    <xf numFmtId="177" fontId="24" fillId="0" borderId="17" xfId="4" applyNumberFormat="1" applyFont="1" applyFill="1" applyBorder="1" applyAlignment="1">
      <alignment horizontal="center" vertical="center"/>
    </xf>
    <xf numFmtId="0" fontId="7" fillId="0" borderId="19" xfId="4" applyFont="1" applyFill="1" applyBorder="1" applyAlignment="1">
      <alignment horizontal="center" vertical="center"/>
    </xf>
    <xf numFmtId="176" fontId="30" fillId="0" borderId="17" xfId="4" applyNumberFormat="1" applyFont="1" applyFill="1" applyBorder="1" applyAlignment="1">
      <alignment horizontal="center" vertical="center"/>
    </xf>
    <xf numFmtId="176" fontId="28" fillId="0" borderId="17" xfId="4" applyNumberFormat="1" applyFont="1" applyFill="1" applyBorder="1" applyAlignment="1">
      <alignment horizontal="center" vertical="center"/>
    </xf>
    <xf numFmtId="176" fontId="23" fillId="0" borderId="17" xfId="4" applyNumberFormat="1" applyFont="1" applyFill="1" applyBorder="1" applyAlignment="1">
      <alignment horizontal="left" vertical="center" wrapText="1"/>
    </xf>
    <xf numFmtId="0" fontId="34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28" fillId="6" borderId="12" xfId="4" applyFont="1" applyFill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45" fillId="0" borderId="0" xfId="0" applyFont="1">
      <alignment vertical="center"/>
    </xf>
    <xf numFmtId="176" fontId="3" fillId="0" borderId="0" xfId="2" applyNumberFormat="1" applyBorder="1">
      <alignment vertical="center"/>
    </xf>
    <xf numFmtId="0" fontId="47" fillId="8" borderId="27" xfId="7" applyFont="1" applyFill="1" applyBorder="1" applyAlignment="1">
      <alignment horizontal="left" vertical="center" wrapText="1"/>
    </xf>
    <xf numFmtId="0" fontId="23" fillId="6" borderId="28" xfId="4" applyFont="1" applyFill="1" applyBorder="1" applyAlignment="1">
      <alignment horizontal="left" vertical="center" wrapText="1"/>
    </xf>
    <xf numFmtId="0" fontId="23" fillId="6" borderId="29" xfId="4" applyFont="1" applyFill="1" applyBorder="1" applyAlignment="1">
      <alignment horizontal="left" vertical="center" wrapText="1"/>
    </xf>
    <xf numFmtId="0" fontId="7" fillId="6" borderId="30" xfId="4" applyFont="1" applyFill="1" applyBorder="1" applyAlignment="1">
      <alignment horizontal="center" vertical="center" wrapText="1"/>
    </xf>
    <xf numFmtId="0" fontId="25" fillId="0" borderId="33" xfId="4" applyFont="1" applyFill="1" applyBorder="1" applyAlignment="1">
      <alignment vertical="center"/>
    </xf>
    <xf numFmtId="176" fontId="26" fillId="3" borderId="29" xfId="4" applyNumberFormat="1" applyFont="1" applyFill="1" applyBorder="1" applyAlignment="1">
      <alignment horizontal="left" vertical="center"/>
    </xf>
    <xf numFmtId="176" fontId="26" fillId="3" borderId="7" xfId="4" applyNumberFormat="1" applyFont="1" applyFill="1" applyBorder="1" applyAlignment="1">
      <alignment horizontal="left" vertical="center"/>
    </xf>
    <xf numFmtId="0" fontId="23" fillId="3" borderId="7" xfId="4" applyFont="1" applyFill="1" applyBorder="1" applyAlignment="1">
      <alignment horizontal="left" vertical="center" wrapText="1"/>
    </xf>
    <xf numFmtId="176" fontId="23" fillId="3" borderId="34" xfId="4" applyNumberFormat="1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176" fontId="23" fillId="6" borderId="36" xfId="4" applyNumberFormat="1" applyFont="1" applyFill="1" applyBorder="1" applyAlignment="1">
      <alignment horizontal="left" vertical="center"/>
    </xf>
    <xf numFmtId="176" fontId="23" fillId="6" borderId="29" xfId="4" applyNumberFormat="1" applyFont="1" applyFill="1" applyBorder="1" applyAlignment="1">
      <alignment horizontal="left" vertical="center"/>
    </xf>
    <xf numFmtId="176" fontId="28" fillId="3" borderId="28" xfId="4" applyNumberFormat="1" applyFont="1" applyFill="1" applyBorder="1" applyAlignment="1">
      <alignment horizontal="left" vertical="center" wrapText="1"/>
    </xf>
    <xf numFmtId="176" fontId="23" fillId="6" borderId="32" xfId="4" applyNumberFormat="1" applyFont="1" applyFill="1" applyBorder="1" applyAlignment="1">
      <alignment horizontal="left" vertical="center"/>
    </xf>
    <xf numFmtId="176" fontId="23" fillId="0" borderId="29" xfId="4" applyNumberFormat="1" applyFont="1" applyFill="1" applyBorder="1" applyAlignment="1">
      <alignment horizontal="left" vertical="center"/>
    </xf>
    <xf numFmtId="0" fontId="47" fillId="8" borderId="38" xfId="7" applyFont="1" applyFill="1" applyBorder="1" applyAlignment="1">
      <alignment horizontal="left" vertical="center" wrapText="1"/>
    </xf>
    <xf numFmtId="0" fontId="23" fillId="3" borderId="37" xfId="4" applyFont="1" applyFill="1" applyBorder="1" applyAlignment="1">
      <alignment horizontal="left" vertical="center" wrapText="1"/>
    </xf>
    <xf numFmtId="0" fontId="25" fillId="3" borderId="31" xfId="4" applyFont="1" applyFill="1" applyBorder="1" applyAlignment="1">
      <alignment horizontal="center" vertical="center" wrapText="1"/>
    </xf>
    <xf numFmtId="0" fontId="25" fillId="3" borderId="32" xfId="4" applyFont="1" applyFill="1" applyBorder="1" applyAlignment="1">
      <alignment horizontal="center" vertical="center" wrapText="1"/>
    </xf>
    <xf numFmtId="0" fontId="36" fillId="7" borderId="39" xfId="4" applyFont="1" applyFill="1" applyBorder="1" applyAlignment="1">
      <alignment horizontal="right" vertical="center"/>
    </xf>
    <xf numFmtId="0" fontId="7" fillId="7" borderId="40" xfId="4" applyFont="1" applyFill="1" applyBorder="1" applyAlignment="1">
      <alignment horizontal="center" vertical="center"/>
    </xf>
    <xf numFmtId="0" fontId="7" fillId="6" borderId="41" xfId="4" applyFont="1" applyFill="1" applyBorder="1" applyAlignment="1">
      <alignment horizontal="center" vertical="center"/>
    </xf>
    <xf numFmtId="0" fontId="7" fillId="7" borderId="42" xfId="4" applyFont="1" applyFill="1" applyBorder="1" applyAlignment="1">
      <alignment horizontal="center" vertical="center"/>
    </xf>
    <xf numFmtId="0" fontId="7" fillId="6" borderId="43" xfId="4" applyFont="1" applyFill="1" applyBorder="1" applyAlignment="1">
      <alignment horizontal="center" vertical="center"/>
    </xf>
    <xf numFmtId="0" fontId="7" fillId="7" borderId="44" xfId="4" applyFont="1" applyFill="1" applyBorder="1" applyAlignment="1">
      <alignment horizontal="center" vertical="center"/>
    </xf>
    <xf numFmtId="0" fontId="18" fillId="4" borderId="45" xfId="4" applyFont="1" applyFill="1" applyBorder="1" applyAlignment="1">
      <alignment horizontal="center" vertical="center"/>
    </xf>
    <xf numFmtId="0" fontId="37" fillId="0" borderId="0" xfId="0" applyFont="1" applyFill="1" applyBorder="1">
      <alignment vertical="center"/>
    </xf>
    <xf numFmtId="0" fontId="23" fillId="0" borderId="0" xfId="4" applyFont="1" applyFill="1" applyBorder="1" applyAlignment="1">
      <alignment horizontal="left" vertical="center" wrapText="1"/>
    </xf>
    <xf numFmtId="0" fontId="48" fillId="0" borderId="0" xfId="2" applyFont="1" applyFill="1" applyBorder="1">
      <alignment vertical="center"/>
    </xf>
  </cellXfs>
  <cellStyles count="8">
    <cellStyle name="Excel Built-in Normal" xfId="1" xr:uid="{00000000-0005-0000-0000-000000000000}"/>
    <cellStyle name="ハイパーリンク" xfId="2" builtinId="8"/>
    <cellStyle name="ハイパーリンク 2" xfId="5" xr:uid="{041082E9-1568-4D85-8752-254CC2458997}"/>
    <cellStyle name="桁区切り" xfId="3" builtinId="6"/>
    <cellStyle name="標準" xfId="0" builtinId="0"/>
    <cellStyle name="標準 2" xfId="4" xr:uid="{00000000-0005-0000-0000-000004000000}"/>
    <cellStyle name="標準 2 2" xfId="6" xr:uid="{73CECC23-7200-4AFF-8C0F-84014B0B5AEA}"/>
    <cellStyle name="標準 3" xfId="7" xr:uid="{D1811301-A8D3-467B-A57B-842AFE6B8ED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4390692?privacy_code=LOU4xW7wfDEy4r4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107DF-261B-41C3-BA14-2957C31859B5}">
  <sheetPr>
    <pageSetUpPr fitToPage="1"/>
  </sheetPr>
  <dimension ref="A1:T135"/>
  <sheetViews>
    <sheetView tabSelected="1" workbookViewId="0">
      <pane ySplit="2" topLeftCell="A3" activePane="bottomLeft" state="frozen"/>
      <selection pane="bottomLeft"/>
    </sheetView>
  </sheetViews>
  <sheetFormatPr defaultColWidth="8.88671875" defaultRowHeight="16.5" customHeight="1"/>
  <cols>
    <col min="1" max="1" width="3.109375" style="1" customWidth="1"/>
    <col min="2" max="3" width="8.88671875" style="4"/>
    <col min="4" max="5" width="8.88671875" style="1"/>
    <col min="6" max="6" width="8.88671875" style="4"/>
    <col min="7" max="7" width="21.5546875" style="4" bestFit="1" customWidth="1"/>
    <col min="8" max="8" width="34.88671875" style="1" customWidth="1"/>
    <col min="9" max="9" width="37.44140625" style="1" customWidth="1"/>
    <col min="10" max="10" width="29.88671875" style="1" customWidth="1"/>
    <col min="11" max="11" width="9.21875" style="1" customWidth="1"/>
    <col min="12" max="16384" width="8.88671875" style="1"/>
  </cols>
  <sheetData>
    <row r="1" spans="2:16" ht="15" thickBot="1">
      <c r="B1" s="12" t="s">
        <v>256</v>
      </c>
      <c r="C1" s="13"/>
      <c r="D1" s="13"/>
      <c r="E1" s="13"/>
      <c r="F1" s="13"/>
      <c r="G1" s="13"/>
      <c r="H1" s="14"/>
      <c r="I1" s="15"/>
      <c r="J1" s="15" t="s">
        <v>257</v>
      </c>
      <c r="K1" s="71"/>
    </row>
    <row r="2" spans="2:16" ht="16.5" customHeight="1">
      <c r="B2" s="17" t="s">
        <v>0</v>
      </c>
      <c r="C2" s="18" t="s">
        <v>54</v>
      </c>
      <c r="D2" s="19" t="s">
        <v>55</v>
      </c>
      <c r="E2" s="20" t="s">
        <v>56</v>
      </c>
      <c r="F2" s="20" t="s">
        <v>57</v>
      </c>
      <c r="G2" s="18" t="s">
        <v>58</v>
      </c>
      <c r="H2" s="18" t="s">
        <v>222</v>
      </c>
      <c r="I2" s="18" t="s">
        <v>59</v>
      </c>
      <c r="J2" s="200" t="s">
        <v>60</v>
      </c>
    </row>
    <row r="3" spans="2:16" s="129" customFormat="1" ht="68.400000000000006" thickBot="1">
      <c r="B3" s="235" t="s">
        <v>221</v>
      </c>
      <c r="C3" s="164"/>
      <c r="D3" s="163"/>
      <c r="E3" s="163"/>
      <c r="F3" s="162"/>
      <c r="G3" s="161"/>
      <c r="H3" s="161"/>
      <c r="I3" s="160" t="s">
        <v>220</v>
      </c>
      <c r="J3" s="232" t="s">
        <v>238</v>
      </c>
    </row>
    <row r="4" spans="2:16" s="129" customFormat="1" ht="43.5" customHeight="1" thickTop="1">
      <c r="B4" s="236" t="s">
        <v>219</v>
      </c>
      <c r="C4" s="159"/>
      <c r="D4" s="146"/>
      <c r="E4" s="146"/>
      <c r="F4" s="145"/>
      <c r="G4" s="144" t="s">
        <v>194</v>
      </c>
      <c r="H4" s="144"/>
      <c r="I4" s="158" t="s">
        <v>218</v>
      </c>
      <c r="J4" s="231" t="s">
        <v>247</v>
      </c>
    </row>
    <row r="5" spans="2:16" s="129" customFormat="1" ht="16.5" customHeight="1" thickBot="1">
      <c r="B5" s="237" t="s">
        <v>217</v>
      </c>
      <c r="C5" s="142">
        <v>0.1</v>
      </c>
      <c r="D5" s="141"/>
      <c r="E5" s="141" t="s">
        <v>211</v>
      </c>
      <c r="F5" s="194" t="s">
        <v>22</v>
      </c>
      <c r="G5" s="140" t="s">
        <v>210</v>
      </c>
      <c r="H5" s="212" t="s">
        <v>242</v>
      </c>
      <c r="I5" s="148" t="s">
        <v>209</v>
      </c>
      <c r="J5" s="217"/>
    </row>
    <row r="6" spans="2:16" s="129" customFormat="1" ht="27" customHeight="1" thickTop="1">
      <c r="B6" s="238" t="s">
        <v>216</v>
      </c>
      <c r="C6" s="157"/>
      <c r="D6" s="156"/>
      <c r="E6" s="156"/>
      <c r="F6" s="155"/>
      <c r="G6" s="154" t="s">
        <v>207</v>
      </c>
      <c r="H6" s="154"/>
      <c r="I6" s="153" t="s">
        <v>215</v>
      </c>
      <c r="J6" s="216" t="s">
        <v>246</v>
      </c>
    </row>
    <row r="7" spans="2:16" s="129" customFormat="1" ht="16.5" customHeight="1">
      <c r="B7" s="239" t="s">
        <v>214</v>
      </c>
      <c r="C7" s="152">
        <v>0.1</v>
      </c>
      <c r="D7" s="151"/>
      <c r="E7" s="151" t="s">
        <v>204</v>
      </c>
      <c r="F7" s="8" t="s">
        <v>22</v>
      </c>
      <c r="G7" s="150" t="s">
        <v>210</v>
      </c>
      <c r="H7" s="150" t="s">
        <v>213</v>
      </c>
      <c r="I7" s="149"/>
      <c r="J7" s="218"/>
    </row>
    <row r="8" spans="2:16" s="129" customFormat="1" ht="16.5" customHeight="1" thickBot="1">
      <c r="B8" s="237" t="s">
        <v>212</v>
      </c>
      <c r="C8" s="142">
        <v>0.3</v>
      </c>
      <c r="D8" s="141"/>
      <c r="E8" s="141" t="s">
        <v>211</v>
      </c>
      <c r="F8" s="8" t="s">
        <v>22</v>
      </c>
      <c r="G8" s="140" t="s">
        <v>210</v>
      </c>
      <c r="H8" s="212" t="s">
        <v>242</v>
      </c>
      <c r="I8" s="148" t="s">
        <v>209</v>
      </c>
      <c r="J8" s="217"/>
    </row>
    <row r="9" spans="2:16" s="129" customFormat="1" ht="35.25" customHeight="1" thickTop="1">
      <c r="B9" s="236" t="s">
        <v>208</v>
      </c>
      <c r="C9" s="147" t="s">
        <v>171</v>
      </c>
      <c r="D9" s="146"/>
      <c r="E9" s="146"/>
      <c r="F9" s="145"/>
      <c r="G9" s="144" t="s">
        <v>207</v>
      </c>
      <c r="H9" s="144"/>
      <c r="I9" s="143" t="s">
        <v>206</v>
      </c>
      <c r="J9" s="216" t="s">
        <v>246</v>
      </c>
    </row>
    <row r="10" spans="2:16" s="129" customFormat="1" ht="15.6" thickBot="1">
      <c r="B10" s="237" t="s">
        <v>205</v>
      </c>
      <c r="C10" s="142">
        <v>0.6</v>
      </c>
      <c r="D10" s="141"/>
      <c r="E10" s="141" t="s">
        <v>204</v>
      </c>
      <c r="F10" s="8" t="s">
        <v>22</v>
      </c>
      <c r="G10" s="140" t="s">
        <v>170</v>
      </c>
      <c r="H10" s="140" t="s">
        <v>203</v>
      </c>
      <c r="I10" s="139" t="s">
        <v>202</v>
      </c>
      <c r="J10" s="217"/>
    </row>
    <row r="11" spans="2:16" s="129" customFormat="1" ht="27.6" thickTop="1" thickBot="1">
      <c r="B11" s="240" t="s">
        <v>201</v>
      </c>
      <c r="C11" s="138"/>
      <c r="D11" s="137"/>
      <c r="E11" s="137"/>
      <c r="F11" s="136"/>
      <c r="G11" s="135" t="s">
        <v>200</v>
      </c>
      <c r="H11" s="135"/>
      <c r="I11" s="134" t="s">
        <v>199</v>
      </c>
      <c r="J11" s="216" t="s">
        <v>246</v>
      </c>
      <c r="K11" s="242"/>
    </row>
    <row r="12" spans="2:16" s="129" customFormat="1" ht="8.25" customHeight="1" thickTop="1" thickBot="1">
      <c r="C12" s="133"/>
      <c r="D12" s="127"/>
      <c r="E12" s="132"/>
      <c r="F12" s="126"/>
      <c r="G12" s="131"/>
      <c r="H12" s="131"/>
      <c r="I12" s="130"/>
      <c r="J12" s="219"/>
      <c r="K12" s="243"/>
    </row>
    <row r="13" spans="2:16" ht="30" customHeight="1" thickTop="1">
      <c r="B13" s="241">
        <v>1</v>
      </c>
      <c r="C13" s="59">
        <v>0</v>
      </c>
      <c r="D13" s="59">
        <v>0</v>
      </c>
      <c r="E13" s="24"/>
      <c r="F13" s="36" t="s">
        <v>22</v>
      </c>
      <c r="G13" s="50" t="s">
        <v>155</v>
      </c>
      <c r="H13" s="37" t="s">
        <v>198</v>
      </c>
      <c r="I13" s="166"/>
      <c r="J13" s="182" t="s">
        <v>239</v>
      </c>
      <c r="K13" s="244"/>
      <c r="L13" s="214" t="s">
        <v>244</v>
      </c>
      <c r="M13" s="129"/>
      <c r="N13" s="129"/>
      <c r="O13" s="129"/>
      <c r="P13" s="129"/>
    </row>
    <row r="14" spans="2:16" ht="18.75" customHeight="1">
      <c r="B14" s="55">
        <f>B13+1</f>
        <v>2</v>
      </c>
      <c r="C14" s="60">
        <v>8.6999999999999993</v>
      </c>
      <c r="D14" s="61">
        <f>C14+D13</f>
        <v>8.6999999999999993</v>
      </c>
      <c r="E14" s="7" t="s">
        <v>10</v>
      </c>
      <c r="F14" s="8" t="s">
        <v>22</v>
      </c>
      <c r="G14" s="46" t="s">
        <v>95</v>
      </c>
      <c r="H14" s="8" t="s">
        <v>63</v>
      </c>
      <c r="I14" s="168"/>
      <c r="J14" s="184"/>
      <c r="K14" s="16"/>
      <c r="L14" s="215" t="s">
        <v>245</v>
      </c>
    </row>
    <row r="15" spans="2:16" ht="18.75" customHeight="1">
      <c r="B15" s="55">
        <f>B14+1</f>
        <v>3</v>
      </c>
      <c r="C15" s="60">
        <v>0.5</v>
      </c>
      <c r="D15" s="61">
        <f>C15+D14</f>
        <v>9.1999999999999993</v>
      </c>
      <c r="E15" s="7" t="s">
        <v>64</v>
      </c>
      <c r="F15" s="8" t="s">
        <v>22</v>
      </c>
      <c r="G15" s="46" t="s">
        <v>95</v>
      </c>
      <c r="H15" s="8" t="s">
        <v>65</v>
      </c>
      <c r="I15" s="167"/>
      <c r="J15" s="183"/>
      <c r="K15" s="16"/>
    </row>
    <row r="16" spans="2:16" ht="18.75" customHeight="1">
      <c r="B16" s="55">
        <f t="shared" ref="B16:B64" si="0">B15+1</f>
        <v>4</v>
      </c>
      <c r="C16" s="60">
        <v>0.6</v>
      </c>
      <c r="D16" s="61">
        <f t="shared" ref="D16:D64" si="1">C16+D15</f>
        <v>9.7999999999999989</v>
      </c>
      <c r="E16" s="7" t="s">
        <v>61</v>
      </c>
      <c r="F16" s="8" t="s">
        <v>22</v>
      </c>
      <c r="G16" s="46" t="s">
        <v>95</v>
      </c>
      <c r="H16" s="8" t="s">
        <v>66</v>
      </c>
      <c r="I16" s="167"/>
      <c r="J16" s="183"/>
      <c r="K16" s="16"/>
    </row>
    <row r="17" spans="2:12" ht="13.8">
      <c r="B17" s="55">
        <f t="shared" si="0"/>
        <v>5</v>
      </c>
      <c r="C17" s="60">
        <v>1.7</v>
      </c>
      <c r="D17" s="61">
        <f t="shared" si="1"/>
        <v>11.499999999999998</v>
      </c>
      <c r="E17" s="7" t="s">
        <v>50</v>
      </c>
      <c r="F17" s="8" t="s">
        <v>22</v>
      </c>
      <c r="G17" s="46" t="s">
        <v>155</v>
      </c>
      <c r="H17" s="8" t="s">
        <v>156</v>
      </c>
      <c r="I17" s="169"/>
      <c r="J17" s="185"/>
      <c r="K17" s="16"/>
      <c r="L17" s="40"/>
    </row>
    <row r="18" spans="2:12" ht="18.75" customHeight="1">
      <c r="B18" s="55">
        <f t="shared" si="0"/>
        <v>6</v>
      </c>
      <c r="C18" s="60">
        <v>0.9</v>
      </c>
      <c r="D18" s="61">
        <f t="shared" si="1"/>
        <v>12.399999999999999</v>
      </c>
      <c r="E18" s="7" t="s">
        <v>10</v>
      </c>
      <c r="F18" s="8" t="s">
        <v>22</v>
      </c>
      <c r="G18" s="46" t="s">
        <v>95</v>
      </c>
      <c r="H18" s="8" t="s">
        <v>67</v>
      </c>
      <c r="I18" s="167"/>
      <c r="J18" s="183"/>
      <c r="K18" s="16"/>
    </row>
    <row r="19" spans="2:12" ht="18.75" customHeight="1">
      <c r="B19" s="55">
        <f t="shared" si="0"/>
        <v>7</v>
      </c>
      <c r="C19" s="60">
        <v>9.1999999999999993</v>
      </c>
      <c r="D19" s="61">
        <f t="shared" si="1"/>
        <v>21.599999999999998</v>
      </c>
      <c r="E19" s="7" t="s">
        <v>31</v>
      </c>
      <c r="F19" s="8" t="s">
        <v>22</v>
      </c>
      <c r="G19" s="46" t="s">
        <v>94</v>
      </c>
      <c r="H19" s="8"/>
      <c r="I19" s="167" t="s">
        <v>27</v>
      </c>
      <c r="J19" s="183"/>
      <c r="K19" s="16"/>
    </row>
    <row r="20" spans="2:12" ht="18.75" customHeight="1">
      <c r="B20" s="55">
        <f t="shared" si="0"/>
        <v>8</v>
      </c>
      <c r="C20" s="60">
        <v>0.9</v>
      </c>
      <c r="D20" s="61">
        <f t="shared" si="1"/>
        <v>22.499999999999996</v>
      </c>
      <c r="E20" s="7" t="s">
        <v>61</v>
      </c>
      <c r="F20" s="8" t="s">
        <v>22</v>
      </c>
      <c r="G20" s="46" t="s">
        <v>96</v>
      </c>
      <c r="H20" s="8" t="s">
        <v>68</v>
      </c>
      <c r="I20" s="167"/>
      <c r="J20" s="183"/>
      <c r="K20" s="16"/>
    </row>
    <row r="21" spans="2:12" ht="18.75" customHeight="1">
      <c r="B21" s="55">
        <f t="shared" si="0"/>
        <v>9</v>
      </c>
      <c r="C21" s="60">
        <v>4.0999999999999996</v>
      </c>
      <c r="D21" s="61">
        <f t="shared" si="1"/>
        <v>26.599999999999994</v>
      </c>
      <c r="E21" s="7" t="s">
        <v>62</v>
      </c>
      <c r="F21" s="8" t="s">
        <v>22</v>
      </c>
      <c r="G21" s="46" t="s">
        <v>97</v>
      </c>
      <c r="H21" s="8" t="s">
        <v>69</v>
      </c>
      <c r="I21" s="167"/>
      <c r="J21" s="183"/>
      <c r="K21" s="16"/>
    </row>
    <row r="22" spans="2:12" ht="18.75" customHeight="1">
      <c r="B22" s="55">
        <f t="shared" si="0"/>
        <v>10</v>
      </c>
      <c r="C22" s="60">
        <v>14.2</v>
      </c>
      <c r="D22" s="61">
        <f t="shared" si="1"/>
        <v>40.799999999999997</v>
      </c>
      <c r="E22" s="7" t="s">
        <v>31</v>
      </c>
      <c r="F22" s="8" t="s">
        <v>22</v>
      </c>
      <c r="G22" s="46" t="s">
        <v>145</v>
      </c>
      <c r="H22" s="8" t="s">
        <v>6</v>
      </c>
      <c r="I22" s="167"/>
      <c r="J22" s="183"/>
      <c r="K22" s="16"/>
    </row>
    <row r="23" spans="2:12" ht="18.75" customHeight="1">
      <c r="B23" s="55">
        <f t="shared" si="0"/>
        <v>11</v>
      </c>
      <c r="C23" s="60">
        <v>0.2</v>
      </c>
      <c r="D23" s="61">
        <f t="shared" si="1"/>
        <v>41</v>
      </c>
      <c r="E23" s="7" t="s">
        <v>31</v>
      </c>
      <c r="F23" s="8"/>
      <c r="G23" s="46" t="s">
        <v>145</v>
      </c>
      <c r="H23" s="8"/>
      <c r="I23" s="167" t="s">
        <v>28</v>
      </c>
      <c r="J23" s="183"/>
      <c r="K23" s="16"/>
    </row>
    <row r="24" spans="2:12" ht="40.200000000000003" customHeight="1">
      <c r="B24" s="56">
        <f t="shared" si="0"/>
        <v>12</v>
      </c>
      <c r="C24" s="62">
        <v>4.8</v>
      </c>
      <c r="D24" s="63">
        <f t="shared" si="1"/>
        <v>45.8</v>
      </c>
      <c r="E24" s="23" t="s">
        <v>62</v>
      </c>
      <c r="F24" s="22" t="s">
        <v>22</v>
      </c>
      <c r="G24" s="47" t="s">
        <v>94</v>
      </c>
      <c r="H24" s="22" t="s">
        <v>70</v>
      </c>
      <c r="I24" s="128" t="s">
        <v>248</v>
      </c>
      <c r="J24" s="233" t="s">
        <v>235</v>
      </c>
      <c r="K24" s="16"/>
    </row>
    <row r="25" spans="2:12" ht="36" customHeight="1">
      <c r="B25" s="56">
        <f t="shared" si="0"/>
        <v>13</v>
      </c>
      <c r="C25" s="62">
        <v>0.4</v>
      </c>
      <c r="D25" s="63">
        <f t="shared" si="1"/>
        <v>46.199999999999996</v>
      </c>
      <c r="E25" s="23" t="s">
        <v>3</v>
      </c>
      <c r="F25" s="22" t="s">
        <v>22</v>
      </c>
      <c r="G25" s="50" t="s">
        <v>94</v>
      </c>
      <c r="H25" s="165" t="s">
        <v>223</v>
      </c>
      <c r="I25" s="128" t="s">
        <v>249</v>
      </c>
      <c r="J25" s="234"/>
      <c r="K25" s="16"/>
    </row>
    <row r="26" spans="2:12" ht="18.75" customHeight="1">
      <c r="B26" s="55">
        <f>B25+1</f>
        <v>14</v>
      </c>
      <c r="C26" s="60">
        <v>1.2</v>
      </c>
      <c r="D26" s="61">
        <f t="shared" si="1"/>
        <v>47.4</v>
      </c>
      <c r="E26" s="7" t="s">
        <v>64</v>
      </c>
      <c r="F26" s="8"/>
      <c r="G26" s="46" t="s">
        <v>98</v>
      </c>
      <c r="H26" s="8" t="s">
        <v>84</v>
      </c>
      <c r="I26" s="170" t="s">
        <v>86</v>
      </c>
      <c r="J26" s="220"/>
      <c r="K26" s="16"/>
    </row>
    <row r="27" spans="2:12" ht="18.75" customHeight="1">
      <c r="B27" s="55">
        <f t="shared" si="0"/>
        <v>15</v>
      </c>
      <c r="C27" s="60">
        <v>1.1000000000000001</v>
      </c>
      <c r="D27" s="61">
        <f t="shared" si="1"/>
        <v>48.5</v>
      </c>
      <c r="E27" s="7" t="s">
        <v>61</v>
      </c>
      <c r="F27" s="8" t="s">
        <v>22</v>
      </c>
      <c r="G27" s="46" t="s">
        <v>99</v>
      </c>
      <c r="H27" s="8" t="s">
        <v>71</v>
      </c>
      <c r="I27" s="168"/>
      <c r="J27" s="195"/>
      <c r="K27" s="16"/>
    </row>
    <row r="28" spans="2:12" ht="18.75" customHeight="1">
      <c r="B28" s="55">
        <f t="shared" si="0"/>
        <v>16</v>
      </c>
      <c r="C28" s="60">
        <v>0.2</v>
      </c>
      <c r="D28" s="61">
        <f t="shared" si="1"/>
        <v>48.7</v>
      </c>
      <c r="E28" s="7" t="s">
        <v>62</v>
      </c>
      <c r="F28" s="8" t="s">
        <v>22</v>
      </c>
      <c r="G28" s="46" t="s">
        <v>93</v>
      </c>
      <c r="H28" s="8" t="s">
        <v>48</v>
      </c>
      <c r="I28" s="168" t="s">
        <v>85</v>
      </c>
      <c r="J28" s="184"/>
      <c r="K28" s="16"/>
    </row>
    <row r="29" spans="2:12" ht="18.75" customHeight="1">
      <c r="B29" s="55">
        <f t="shared" si="0"/>
        <v>17</v>
      </c>
      <c r="C29" s="60">
        <v>0.5</v>
      </c>
      <c r="D29" s="61">
        <f t="shared" si="1"/>
        <v>49.2</v>
      </c>
      <c r="E29" s="7" t="s">
        <v>50</v>
      </c>
      <c r="F29" s="8"/>
      <c r="G29" s="46" t="s">
        <v>100</v>
      </c>
      <c r="H29" s="8"/>
      <c r="I29" s="168"/>
      <c r="J29" s="184"/>
      <c r="K29" s="16"/>
    </row>
    <row r="30" spans="2:12" ht="18.75" customHeight="1">
      <c r="B30" s="55">
        <f t="shared" si="0"/>
        <v>18</v>
      </c>
      <c r="C30" s="60">
        <v>0.5</v>
      </c>
      <c r="D30" s="61">
        <f t="shared" si="1"/>
        <v>49.7</v>
      </c>
      <c r="E30" s="7" t="s">
        <v>64</v>
      </c>
      <c r="F30" s="8"/>
      <c r="G30" s="46" t="s">
        <v>101</v>
      </c>
      <c r="H30" s="8"/>
      <c r="I30" s="168" t="s">
        <v>72</v>
      </c>
      <c r="J30" s="184"/>
      <c r="K30" s="16"/>
    </row>
    <row r="31" spans="2:12" ht="18.75" customHeight="1">
      <c r="B31" s="55">
        <f t="shared" si="0"/>
        <v>19</v>
      </c>
      <c r="C31" s="60">
        <v>6.6</v>
      </c>
      <c r="D31" s="61">
        <f t="shared" si="1"/>
        <v>56.300000000000004</v>
      </c>
      <c r="E31" s="7" t="s">
        <v>10</v>
      </c>
      <c r="F31" s="8" t="s">
        <v>22</v>
      </c>
      <c r="G31" s="46" t="s">
        <v>102</v>
      </c>
      <c r="H31" s="8" t="s">
        <v>73</v>
      </c>
      <c r="I31" s="168"/>
      <c r="J31" s="184"/>
      <c r="K31" s="16"/>
    </row>
    <row r="32" spans="2:12" ht="18.75" customHeight="1">
      <c r="B32" s="55">
        <f t="shared" si="0"/>
        <v>20</v>
      </c>
      <c r="C32" s="60">
        <v>12.1</v>
      </c>
      <c r="D32" s="61">
        <f t="shared" si="1"/>
        <v>68.400000000000006</v>
      </c>
      <c r="E32" s="7" t="s">
        <v>64</v>
      </c>
      <c r="F32" s="8" t="s">
        <v>22</v>
      </c>
      <c r="G32" s="46" t="s">
        <v>93</v>
      </c>
      <c r="H32" s="8" t="s">
        <v>7</v>
      </c>
      <c r="I32" s="168"/>
      <c r="J32" s="184"/>
      <c r="K32" s="16"/>
    </row>
    <row r="33" spans="2:11" ht="18.75" customHeight="1">
      <c r="B33" s="55">
        <f t="shared" si="0"/>
        <v>21</v>
      </c>
      <c r="C33" s="60">
        <v>0.1</v>
      </c>
      <c r="D33" s="61">
        <f t="shared" si="1"/>
        <v>68.5</v>
      </c>
      <c r="E33" s="7" t="s">
        <v>50</v>
      </c>
      <c r="F33" s="8"/>
      <c r="G33" s="46" t="s">
        <v>103</v>
      </c>
      <c r="H33" s="8"/>
      <c r="I33" s="168"/>
      <c r="J33" s="184"/>
      <c r="K33" s="16"/>
    </row>
    <row r="34" spans="2:11" ht="18.75" customHeight="1">
      <c r="B34" s="55">
        <f t="shared" si="0"/>
        <v>22</v>
      </c>
      <c r="C34" s="60">
        <v>1.7</v>
      </c>
      <c r="D34" s="61">
        <f t="shared" si="1"/>
        <v>70.2</v>
      </c>
      <c r="E34" s="7" t="s">
        <v>64</v>
      </c>
      <c r="F34" s="8" t="s">
        <v>22</v>
      </c>
      <c r="G34" s="46" t="s">
        <v>104</v>
      </c>
      <c r="H34" s="8" t="s">
        <v>74</v>
      </c>
      <c r="I34" s="168"/>
      <c r="J34" s="184"/>
      <c r="K34" s="16"/>
    </row>
    <row r="35" spans="2:11" ht="18.75" customHeight="1">
      <c r="B35" s="55">
        <f t="shared" si="0"/>
        <v>23</v>
      </c>
      <c r="C35" s="60">
        <v>9.1999999999999993</v>
      </c>
      <c r="D35" s="61">
        <f t="shared" si="1"/>
        <v>79.400000000000006</v>
      </c>
      <c r="E35" s="7" t="s">
        <v>75</v>
      </c>
      <c r="F35" s="8"/>
      <c r="G35" s="46" t="s">
        <v>104</v>
      </c>
      <c r="H35" s="8"/>
      <c r="I35" s="168" t="s">
        <v>26</v>
      </c>
      <c r="J35" s="184"/>
      <c r="K35" s="16"/>
    </row>
    <row r="36" spans="2:11" ht="18.75" customHeight="1">
      <c r="B36" s="55">
        <f t="shared" si="0"/>
        <v>24</v>
      </c>
      <c r="C36" s="60">
        <v>13</v>
      </c>
      <c r="D36" s="61">
        <f t="shared" si="1"/>
        <v>92.4</v>
      </c>
      <c r="E36" s="7" t="s">
        <v>31</v>
      </c>
      <c r="F36" s="8" t="s">
        <v>22</v>
      </c>
      <c r="G36" s="46" t="s">
        <v>104</v>
      </c>
      <c r="H36" s="8" t="s">
        <v>76</v>
      </c>
      <c r="I36" s="171" t="s">
        <v>77</v>
      </c>
      <c r="J36" s="186"/>
      <c r="K36" s="16"/>
    </row>
    <row r="37" spans="2:11" ht="18.75" customHeight="1">
      <c r="B37" s="55">
        <f t="shared" si="0"/>
        <v>25</v>
      </c>
      <c r="C37" s="60">
        <v>1.3</v>
      </c>
      <c r="D37" s="61">
        <f t="shared" si="1"/>
        <v>93.7</v>
      </c>
      <c r="E37" s="7" t="s">
        <v>75</v>
      </c>
      <c r="F37" s="8"/>
      <c r="G37" s="46" t="s">
        <v>105</v>
      </c>
      <c r="H37" s="8" t="s">
        <v>78</v>
      </c>
      <c r="I37" s="172" t="s">
        <v>79</v>
      </c>
      <c r="J37" s="187"/>
      <c r="K37" s="16"/>
    </row>
    <row r="38" spans="2:11" ht="18.75" customHeight="1">
      <c r="B38" s="55">
        <f t="shared" si="0"/>
        <v>26</v>
      </c>
      <c r="C38" s="60">
        <v>0.8</v>
      </c>
      <c r="D38" s="61">
        <f t="shared" si="1"/>
        <v>94.5</v>
      </c>
      <c r="E38" s="7" t="s">
        <v>31</v>
      </c>
      <c r="F38" s="8"/>
      <c r="G38" s="46" t="s">
        <v>105</v>
      </c>
      <c r="H38" s="8" t="s">
        <v>78</v>
      </c>
      <c r="I38" s="171"/>
      <c r="J38" s="186"/>
      <c r="K38" s="16"/>
    </row>
    <row r="39" spans="2:11" ht="18.75" customHeight="1">
      <c r="B39" s="55">
        <f t="shared" si="0"/>
        <v>27</v>
      </c>
      <c r="C39" s="60">
        <v>1.7</v>
      </c>
      <c r="D39" s="61">
        <f t="shared" si="1"/>
        <v>96.2</v>
      </c>
      <c r="E39" s="7" t="s">
        <v>31</v>
      </c>
      <c r="F39" s="8"/>
      <c r="G39" s="46" t="s">
        <v>106</v>
      </c>
      <c r="H39" s="8" t="s">
        <v>80</v>
      </c>
      <c r="I39" s="171"/>
      <c r="J39" s="186"/>
      <c r="K39" s="16"/>
    </row>
    <row r="40" spans="2:11" ht="18.75" customHeight="1">
      <c r="B40" s="55">
        <f t="shared" si="0"/>
        <v>28</v>
      </c>
      <c r="C40" s="60">
        <v>5.2</v>
      </c>
      <c r="D40" s="61">
        <f t="shared" si="1"/>
        <v>101.4</v>
      </c>
      <c r="E40" s="7" t="s">
        <v>31</v>
      </c>
      <c r="F40" s="8" t="s">
        <v>22</v>
      </c>
      <c r="G40" s="46" t="s">
        <v>106</v>
      </c>
      <c r="H40" s="8" t="s">
        <v>24</v>
      </c>
      <c r="I40" s="168" t="s">
        <v>25</v>
      </c>
      <c r="J40" s="184"/>
      <c r="K40" s="16"/>
    </row>
    <row r="41" spans="2:11" ht="18.75" customHeight="1">
      <c r="B41" s="55">
        <f t="shared" si="0"/>
        <v>29</v>
      </c>
      <c r="C41" s="60">
        <v>8.8000000000000007</v>
      </c>
      <c r="D41" s="61">
        <f t="shared" si="1"/>
        <v>110.2</v>
      </c>
      <c r="E41" s="7" t="s">
        <v>50</v>
      </c>
      <c r="F41" s="8" t="s">
        <v>22</v>
      </c>
      <c r="G41" s="46" t="s">
        <v>107</v>
      </c>
      <c r="H41" s="8" t="s">
        <v>4</v>
      </c>
      <c r="I41" s="168" t="s">
        <v>81</v>
      </c>
      <c r="J41" s="184"/>
      <c r="K41" s="16"/>
    </row>
    <row r="42" spans="2:11" ht="18.75" customHeight="1">
      <c r="B42" s="55">
        <f t="shared" si="0"/>
        <v>30</v>
      </c>
      <c r="C42" s="60">
        <v>2.8</v>
      </c>
      <c r="D42" s="61">
        <f t="shared" si="1"/>
        <v>113</v>
      </c>
      <c r="E42" s="7" t="s">
        <v>62</v>
      </c>
      <c r="F42" s="7" t="s">
        <v>22</v>
      </c>
      <c r="G42" s="46" t="s">
        <v>108</v>
      </c>
      <c r="H42" s="8" t="s">
        <v>82</v>
      </c>
      <c r="I42" s="168"/>
      <c r="J42" s="184"/>
      <c r="K42" s="16"/>
    </row>
    <row r="43" spans="2:11" ht="18.75" customHeight="1">
      <c r="B43" s="55">
        <f t="shared" si="0"/>
        <v>31</v>
      </c>
      <c r="C43" s="60">
        <v>1.3</v>
      </c>
      <c r="D43" s="61">
        <f t="shared" si="1"/>
        <v>114.3</v>
      </c>
      <c r="E43" s="7" t="s">
        <v>75</v>
      </c>
      <c r="F43" s="7" t="s">
        <v>22</v>
      </c>
      <c r="G43" s="46" t="s">
        <v>108</v>
      </c>
      <c r="H43" s="7" t="s">
        <v>5</v>
      </c>
      <c r="I43" s="168" t="s">
        <v>83</v>
      </c>
      <c r="J43" s="184"/>
      <c r="K43" s="16"/>
    </row>
    <row r="44" spans="2:11" ht="40.200000000000003" customHeight="1">
      <c r="B44" s="56">
        <f t="shared" si="0"/>
        <v>32</v>
      </c>
      <c r="C44" s="72">
        <v>3.5</v>
      </c>
      <c r="D44" s="63">
        <f t="shared" si="1"/>
        <v>117.8</v>
      </c>
      <c r="E44" s="23" t="s">
        <v>62</v>
      </c>
      <c r="F44" s="22" t="s">
        <v>22</v>
      </c>
      <c r="G44" s="47" t="s">
        <v>109</v>
      </c>
      <c r="H44" s="196" t="s">
        <v>224</v>
      </c>
      <c r="I44" s="197" t="s">
        <v>250</v>
      </c>
      <c r="J44" s="221" t="s">
        <v>236</v>
      </c>
      <c r="K44" s="16"/>
    </row>
    <row r="45" spans="2:11" ht="18.75" customHeight="1">
      <c r="B45" s="55">
        <f t="shared" si="0"/>
        <v>33</v>
      </c>
      <c r="C45" s="64">
        <v>5.6</v>
      </c>
      <c r="D45" s="61">
        <f t="shared" si="1"/>
        <v>123.39999999999999</v>
      </c>
      <c r="E45" s="7" t="s">
        <v>11</v>
      </c>
      <c r="F45" s="25"/>
      <c r="G45" s="46" t="s">
        <v>109</v>
      </c>
      <c r="H45" s="25"/>
      <c r="I45" s="173" t="s">
        <v>9</v>
      </c>
      <c r="J45" s="188"/>
      <c r="K45" s="16"/>
    </row>
    <row r="46" spans="2:11" ht="18.75" customHeight="1">
      <c r="B46" s="55">
        <f t="shared" si="0"/>
        <v>34</v>
      </c>
      <c r="C46" s="64">
        <v>3.4</v>
      </c>
      <c r="D46" s="61">
        <f t="shared" si="1"/>
        <v>126.8</v>
      </c>
      <c r="E46" s="7" t="s">
        <v>61</v>
      </c>
      <c r="F46" s="8" t="s">
        <v>22</v>
      </c>
      <c r="G46" s="46" t="s">
        <v>109</v>
      </c>
      <c r="H46" s="25" t="s">
        <v>12</v>
      </c>
      <c r="I46" s="173"/>
      <c r="J46" s="188"/>
      <c r="K46" s="16"/>
    </row>
    <row r="47" spans="2:11" ht="18.75" customHeight="1">
      <c r="B47" s="55">
        <f t="shared" si="0"/>
        <v>35</v>
      </c>
      <c r="C47" s="64">
        <v>9.6</v>
      </c>
      <c r="D47" s="65">
        <f t="shared" si="1"/>
        <v>136.4</v>
      </c>
      <c r="E47" s="7" t="s">
        <v>50</v>
      </c>
      <c r="F47" s="8" t="s">
        <v>22</v>
      </c>
      <c r="G47" s="48" t="s">
        <v>110</v>
      </c>
      <c r="H47" s="25" t="s">
        <v>13</v>
      </c>
      <c r="I47" s="173"/>
      <c r="J47" s="188"/>
      <c r="K47" s="16"/>
    </row>
    <row r="48" spans="2:11" ht="18.75" customHeight="1">
      <c r="B48" s="55">
        <f t="shared" si="0"/>
        <v>36</v>
      </c>
      <c r="C48" s="64">
        <v>2.6</v>
      </c>
      <c r="D48" s="65">
        <f t="shared" si="1"/>
        <v>139</v>
      </c>
      <c r="E48" s="7" t="s">
        <v>64</v>
      </c>
      <c r="F48" s="8" t="s">
        <v>22</v>
      </c>
      <c r="G48" s="51" t="s">
        <v>93</v>
      </c>
      <c r="H48" s="25"/>
      <c r="I48" s="173" t="s">
        <v>148</v>
      </c>
      <c r="J48" s="188"/>
      <c r="K48" s="16"/>
    </row>
    <row r="49" spans="1:12" ht="18" customHeight="1">
      <c r="B49" s="55">
        <f>B48+1</f>
        <v>37</v>
      </c>
      <c r="C49" s="64">
        <v>0.1</v>
      </c>
      <c r="D49" s="65">
        <f>C49+D48</f>
        <v>139.1</v>
      </c>
      <c r="E49" s="7" t="s">
        <v>62</v>
      </c>
      <c r="F49" s="26"/>
      <c r="G49" s="51" t="s">
        <v>93</v>
      </c>
      <c r="H49" s="27"/>
      <c r="I49" s="174" t="s">
        <v>157</v>
      </c>
      <c r="J49" s="189"/>
      <c r="K49" s="21"/>
    </row>
    <row r="50" spans="1:12" ht="18.75" customHeight="1">
      <c r="B50" s="55">
        <f t="shared" si="0"/>
        <v>38</v>
      </c>
      <c r="C50" s="60">
        <v>0.5</v>
      </c>
      <c r="D50" s="61">
        <f t="shared" si="1"/>
        <v>139.6</v>
      </c>
      <c r="E50" s="7" t="s">
        <v>62</v>
      </c>
      <c r="F50" s="8"/>
      <c r="G50" s="46" t="s">
        <v>111</v>
      </c>
      <c r="H50" s="7"/>
      <c r="I50" s="175" t="s">
        <v>15</v>
      </c>
      <c r="J50" s="190"/>
      <c r="K50" s="28"/>
      <c r="L50" s="6"/>
    </row>
    <row r="51" spans="1:12" ht="18.75" customHeight="1">
      <c r="A51" s="9"/>
      <c r="B51" s="55">
        <f t="shared" si="0"/>
        <v>39</v>
      </c>
      <c r="C51" s="60">
        <v>1.2</v>
      </c>
      <c r="D51" s="61">
        <f t="shared" si="1"/>
        <v>140.79999999999998</v>
      </c>
      <c r="E51" s="7" t="s">
        <v>50</v>
      </c>
      <c r="F51" s="26"/>
      <c r="G51" s="46" t="s">
        <v>146</v>
      </c>
      <c r="H51" s="7"/>
      <c r="I51" s="176" t="s">
        <v>151</v>
      </c>
      <c r="J51" s="191"/>
      <c r="K51" s="29"/>
    </row>
    <row r="52" spans="1:12" ht="18.75" customHeight="1">
      <c r="A52" s="9"/>
      <c r="B52" s="55">
        <f t="shared" si="0"/>
        <v>40</v>
      </c>
      <c r="C52" s="60">
        <v>0.7</v>
      </c>
      <c r="D52" s="61">
        <f t="shared" si="1"/>
        <v>141.49999999999997</v>
      </c>
      <c r="E52" s="7" t="s">
        <v>17</v>
      </c>
      <c r="F52" s="26"/>
      <c r="G52" s="46" t="s">
        <v>112</v>
      </c>
      <c r="H52" s="7"/>
      <c r="I52" s="175" t="s">
        <v>41</v>
      </c>
      <c r="J52" s="190"/>
      <c r="K52" s="29"/>
    </row>
    <row r="53" spans="1:12" ht="18.75" customHeight="1">
      <c r="A53" s="9"/>
      <c r="B53" s="55">
        <f t="shared" si="0"/>
        <v>41</v>
      </c>
      <c r="C53" s="60">
        <v>3.6</v>
      </c>
      <c r="D53" s="61">
        <f t="shared" si="1"/>
        <v>145.09999999999997</v>
      </c>
      <c r="E53" s="7" t="s">
        <v>50</v>
      </c>
      <c r="F53" s="8" t="s">
        <v>22</v>
      </c>
      <c r="G53" s="46" t="s">
        <v>113</v>
      </c>
      <c r="H53" s="8"/>
      <c r="I53" s="175" t="s">
        <v>39</v>
      </c>
      <c r="J53" s="190"/>
      <c r="K53" s="29"/>
    </row>
    <row r="54" spans="1:12" ht="18.75" customHeight="1">
      <c r="A54" s="9"/>
      <c r="B54" s="55">
        <f t="shared" si="0"/>
        <v>42</v>
      </c>
      <c r="C54" s="60">
        <v>5.3</v>
      </c>
      <c r="D54" s="61">
        <f t="shared" si="1"/>
        <v>150.39999999999998</v>
      </c>
      <c r="E54" s="7" t="s">
        <v>50</v>
      </c>
      <c r="F54" s="8" t="s">
        <v>22</v>
      </c>
      <c r="G54" s="46" t="s">
        <v>114</v>
      </c>
      <c r="H54" s="39"/>
      <c r="I54" s="175"/>
      <c r="J54" s="190"/>
      <c r="K54" s="29"/>
    </row>
    <row r="55" spans="1:12" ht="21.6">
      <c r="A55" s="9"/>
      <c r="B55" s="55">
        <f t="shared" si="0"/>
        <v>43</v>
      </c>
      <c r="C55" s="60">
        <v>0</v>
      </c>
      <c r="D55" s="61">
        <f>C55+D54</f>
        <v>150.39999999999998</v>
      </c>
      <c r="E55" s="7" t="s">
        <v>32</v>
      </c>
      <c r="F55" s="8"/>
      <c r="G55" s="46" t="s">
        <v>93</v>
      </c>
      <c r="H55" s="39"/>
      <c r="I55" s="210" t="s">
        <v>240</v>
      </c>
      <c r="J55" s="211" t="s">
        <v>241</v>
      </c>
      <c r="K55" s="29"/>
    </row>
    <row r="56" spans="1:12" ht="18.75" customHeight="1">
      <c r="A56" s="9"/>
      <c r="B56" s="55">
        <f>B55+1</f>
        <v>44</v>
      </c>
      <c r="C56" s="60">
        <v>3.2</v>
      </c>
      <c r="D56" s="61">
        <f>C56+D55</f>
        <v>153.59999999999997</v>
      </c>
      <c r="E56" s="7" t="s">
        <v>62</v>
      </c>
      <c r="F56" s="8" t="s">
        <v>22</v>
      </c>
      <c r="G56" s="46" t="s">
        <v>115</v>
      </c>
      <c r="H56" s="30" t="s">
        <v>147</v>
      </c>
      <c r="I56" s="177"/>
      <c r="J56" s="192"/>
      <c r="K56" s="29"/>
    </row>
    <row r="57" spans="1:12" ht="18.75" customHeight="1">
      <c r="A57" s="9"/>
      <c r="B57" s="55">
        <f t="shared" si="0"/>
        <v>45</v>
      </c>
      <c r="C57" s="60">
        <v>1.7</v>
      </c>
      <c r="D57" s="61">
        <f t="shared" si="1"/>
        <v>155.29999999999995</v>
      </c>
      <c r="E57" s="7" t="s">
        <v>75</v>
      </c>
      <c r="F57" s="8"/>
      <c r="G57" s="51" t="s">
        <v>116</v>
      </c>
      <c r="H57" s="8"/>
      <c r="I57" s="175" t="s">
        <v>18</v>
      </c>
      <c r="J57" s="190"/>
      <c r="K57" s="29"/>
    </row>
    <row r="58" spans="1:12" ht="18.75" customHeight="1">
      <c r="A58" s="9"/>
      <c r="B58" s="55">
        <f t="shared" si="0"/>
        <v>46</v>
      </c>
      <c r="C58" s="60">
        <v>3.9</v>
      </c>
      <c r="D58" s="61">
        <f t="shared" si="1"/>
        <v>159.19999999999996</v>
      </c>
      <c r="E58" s="7" t="s">
        <v>21</v>
      </c>
      <c r="F58" s="8" t="s">
        <v>22</v>
      </c>
      <c r="G58" s="46" t="s">
        <v>117</v>
      </c>
      <c r="H58" s="8" t="s">
        <v>19</v>
      </c>
      <c r="I58" s="175" t="s">
        <v>20</v>
      </c>
      <c r="J58" s="190"/>
      <c r="K58" s="29"/>
    </row>
    <row r="59" spans="1:12" ht="18.75" customHeight="1">
      <c r="A59" s="9"/>
      <c r="B59" s="55">
        <f t="shared" si="0"/>
        <v>47</v>
      </c>
      <c r="C59" s="60">
        <v>21.8</v>
      </c>
      <c r="D59" s="61">
        <f t="shared" si="1"/>
        <v>180.99999999999997</v>
      </c>
      <c r="E59" s="7" t="s">
        <v>61</v>
      </c>
      <c r="F59" s="8" t="s">
        <v>22</v>
      </c>
      <c r="G59" s="51" t="s">
        <v>118</v>
      </c>
      <c r="H59" s="8" t="s">
        <v>23</v>
      </c>
      <c r="I59" s="175"/>
      <c r="J59" s="190"/>
      <c r="K59" s="29"/>
    </row>
    <row r="60" spans="1:12" ht="18.75" customHeight="1">
      <c r="A60" s="9"/>
      <c r="B60" s="55">
        <f t="shared" si="0"/>
        <v>48</v>
      </c>
      <c r="C60" s="60">
        <v>10.5</v>
      </c>
      <c r="D60" s="61">
        <f t="shared" si="1"/>
        <v>191.49999999999997</v>
      </c>
      <c r="E60" s="7" t="s">
        <v>50</v>
      </c>
      <c r="F60" s="8"/>
      <c r="G60" s="51" t="s">
        <v>119</v>
      </c>
      <c r="H60" s="7"/>
      <c r="I60" s="175" t="s">
        <v>30</v>
      </c>
      <c r="J60" s="190"/>
      <c r="K60" s="29"/>
    </row>
    <row r="61" spans="1:12" ht="26.4">
      <c r="A61" s="9"/>
      <c r="B61" s="55">
        <f t="shared" si="0"/>
        <v>49</v>
      </c>
      <c r="C61" s="60">
        <v>1.7</v>
      </c>
      <c r="D61" s="61">
        <f t="shared" si="1"/>
        <v>193.19999999999996</v>
      </c>
      <c r="E61" s="7" t="s">
        <v>34</v>
      </c>
      <c r="F61" s="8"/>
      <c r="G61" s="51" t="s">
        <v>119</v>
      </c>
      <c r="H61" s="41" t="s">
        <v>90</v>
      </c>
      <c r="I61" s="178" t="s">
        <v>152</v>
      </c>
      <c r="J61" s="42"/>
      <c r="K61" s="29"/>
    </row>
    <row r="62" spans="1:12" ht="18" customHeight="1">
      <c r="A62" s="9"/>
      <c r="B62" s="55">
        <f>B61+1</f>
        <v>50</v>
      </c>
      <c r="C62" s="60">
        <v>2.1</v>
      </c>
      <c r="D62" s="61">
        <f>C62+D61</f>
        <v>195.29999999999995</v>
      </c>
      <c r="E62" s="7" t="s">
        <v>32</v>
      </c>
      <c r="F62" s="25"/>
      <c r="G62" s="51" t="s">
        <v>93</v>
      </c>
      <c r="H62" s="27"/>
      <c r="I62" s="174" t="s">
        <v>153</v>
      </c>
      <c r="J62" s="189"/>
      <c r="K62" s="29"/>
    </row>
    <row r="63" spans="1:12" ht="18.75" customHeight="1">
      <c r="A63" s="9"/>
      <c r="B63" s="55">
        <f>B62+1</f>
        <v>51</v>
      </c>
      <c r="C63" s="60">
        <v>0</v>
      </c>
      <c r="D63" s="65">
        <f>C63+D62</f>
        <v>195.29999999999995</v>
      </c>
      <c r="E63" s="7" t="s">
        <v>50</v>
      </c>
      <c r="F63" s="31"/>
      <c r="G63" s="46" t="s">
        <v>93</v>
      </c>
      <c r="H63" s="32"/>
      <c r="I63" s="168" t="s">
        <v>91</v>
      </c>
      <c r="J63" s="184"/>
      <c r="K63" s="29"/>
    </row>
    <row r="64" spans="1:12" ht="18.75" customHeight="1">
      <c r="A64" s="9"/>
      <c r="B64" s="55">
        <f t="shared" si="0"/>
        <v>52</v>
      </c>
      <c r="C64" s="60">
        <v>1.1000000000000001</v>
      </c>
      <c r="D64" s="65">
        <f t="shared" si="1"/>
        <v>196.39999999999995</v>
      </c>
      <c r="E64" s="7" t="s">
        <v>64</v>
      </c>
      <c r="F64" s="8" t="s">
        <v>22</v>
      </c>
      <c r="G64" s="51" t="s">
        <v>120</v>
      </c>
      <c r="H64" s="32" t="s">
        <v>33</v>
      </c>
      <c r="I64" s="174"/>
      <c r="J64" s="189"/>
      <c r="K64" s="29"/>
    </row>
    <row r="65" spans="1:11" ht="18.75" customHeight="1">
      <c r="A65" s="9"/>
      <c r="B65" s="55">
        <f>B64+1</f>
        <v>53</v>
      </c>
      <c r="C65" s="60">
        <v>1.2</v>
      </c>
      <c r="D65" s="65">
        <f>C65+D64</f>
        <v>197.59999999999994</v>
      </c>
      <c r="E65" s="7" t="s">
        <v>62</v>
      </c>
      <c r="F65" s="8" t="s">
        <v>22</v>
      </c>
      <c r="G65" s="51" t="s">
        <v>121</v>
      </c>
      <c r="H65" s="7" t="s">
        <v>35</v>
      </c>
      <c r="I65" s="168"/>
      <c r="J65" s="184"/>
      <c r="K65" s="29"/>
    </row>
    <row r="66" spans="1:11" ht="18.75" customHeight="1">
      <c r="A66" s="9"/>
      <c r="B66" s="55">
        <f t="shared" ref="B66:B113" si="2">B65+1</f>
        <v>54</v>
      </c>
      <c r="C66" s="60">
        <v>5.6</v>
      </c>
      <c r="D66" s="65">
        <f t="shared" ref="D66:D113" si="3">C66+D65</f>
        <v>203.19999999999993</v>
      </c>
      <c r="E66" s="7" t="s">
        <v>62</v>
      </c>
      <c r="F66" s="8" t="s">
        <v>22</v>
      </c>
      <c r="G66" s="51" t="s">
        <v>122</v>
      </c>
      <c r="H66" s="7" t="s">
        <v>52</v>
      </c>
      <c r="I66" s="168"/>
      <c r="J66" s="184"/>
      <c r="K66" s="29"/>
    </row>
    <row r="67" spans="1:11" ht="36" customHeight="1">
      <c r="A67" s="9"/>
      <c r="B67" s="56">
        <f t="shared" si="2"/>
        <v>55</v>
      </c>
      <c r="C67" s="62">
        <v>0.1</v>
      </c>
      <c r="D67" s="66">
        <f t="shared" si="3"/>
        <v>203.29999999999993</v>
      </c>
      <c r="E67" s="33" t="s">
        <v>3</v>
      </c>
      <c r="F67" s="22" t="s">
        <v>22</v>
      </c>
      <c r="G67" s="52" t="s">
        <v>123</v>
      </c>
      <c r="H67" s="35" t="s">
        <v>225</v>
      </c>
      <c r="I67" s="197" t="s">
        <v>251</v>
      </c>
      <c r="J67" s="222" t="s">
        <v>237</v>
      </c>
      <c r="K67" s="45"/>
    </row>
    <row r="68" spans="1:11" ht="18" customHeight="1">
      <c r="A68" s="58"/>
      <c r="B68" s="55">
        <f t="shared" si="2"/>
        <v>56</v>
      </c>
      <c r="C68" s="60">
        <v>0.9</v>
      </c>
      <c r="D68" s="65">
        <f t="shared" si="3"/>
        <v>204.19999999999993</v>
      </c>
      <c r="E68" s="7" t="s">
        <v>61</v>
      </c>
      <c r="F68" s="8" t="s">
        <v>22</v>
      </c>
      <c r="G68" s="51" t="s">
        <v>122</v>
      </c>
      <c r="H68" s="7" t="s">
        <v>53</v>
      </c>
      <c r="I68" s="179"/>
      <c r="J68" s="184"/>
      <c r="K68" s="213"/>
    </row>
    <row r="69" spans="1:11" ht="47.25" customHeight="1">
      <c r="A69" s="58"/>
      <c r="B69" s="55">
        <f t="shared" si="2"/>
        <v>57</v>
      </c>
      <c r="C69" s="67">
        <v>4.8</v>
      </c>
      <c r="D69" s="65">
        <f t="shared" si="3"/>
        <v>208.99999999999994</v>
      </c>
      <c r="E69" s="7" t="s">
        <v>50</v>
      </c>
      <c r="F69" s="8"/>
      <c r="G69" s="46" t="s">
        <v>124</v>
      </c>
      <c r="H69" s="7"/>
      <c r="I69" s="180" t="s">
        <v>149</v>
      </c>
      <c r="J69" s="193"/>
      <c r="K69" s="29"/>
    </row>
    <row r="70" spans="1:11" ht="33" customHeight="1">
      <c r="A70" s="58"/>
      <c r="B70" s="55">
        <f t="shared" si="2"/>
        <v>58</v>
      </c>
      <c r="C70" s="60">
        <v>3.4</v>
      </c>
      <c r="D70" s="65">
        <f t="shared" si="3"/>
        <v>212.39999999999995</v>
      </c>
      <c r="E70" s="7" t="s">
        <v>32</v>
      </c>
      <c r="F70" s="8" t="s">
        <v>22</v>
      </c>
      <c r="G70" s="46" t="s">
        <v>125</v>
      </c>
      <c r="H70" s="38" t="s">
        <v>88</v>
      </c>
      <c r="I70" s="181" t="s">
        <v>92</v>
      </c>
      <c r="J70" s="193"/>
      <c r="K70" s="29"/>
    </row>
    <row r="71" spans="1:11" ht="18.75" customHeight="1">
      <c r="A71" s="58"/>
      <c r="B71" s="55">
        <f t="shared" si="2"/>
        <v>59</v>
      </c>
      <c r="C71" s="60">
        <v>1.8</v>
      </c>
      <c r="D71" s="65">
        <f t="shared" si="3"/>
        <v>214.19999999999996</v>
      </c>
      <c r="E71" s="7" t="s">
        <v>61</v>
      </c>
      <c r="F71" s="31"/>
      <c r="G71" s="46" t="s">
        <v>118</v>
      </c>
      <c r="H71" s="7"/>
      <c r="I71" s="168" t="s">
        <v>29</v>
      </c>
      <c r="J71" s="184"/>
      <c r="K71" s="29"/>
    </row>
    <row r="72" spans="1:11" ht="18.75" customHeight="1">
      <c r="A72" s="58"/>
      <c r="B72" s="55">
        <f t="shared" si="2"/>
        <v>60</v>
      </c>
      <c r="C72" s="60">
        <v>10.5</v>
      </c>
      <c r="D72" s="65">
        <f t="shared" si="3"/>
        <v>224.69999999999996</v>
      </c>
      <c r="E72" s="7" t="s">
        <v>50</v>
      </c>
      <c r="F72" s="8" t="s">
        <v>22</v>
      </c>
      <c r="G72" s="46" t="s">
        <v>126</v>
      </c>
      <c r="H72" s="8" t="s">
        <v>23</v>
      </c>
      <c r="I72" s="168"/>
      <c r="J72" s="184"/>
      <c r="K72" s="29"/>
    </row>
    <row r="73" spans="1:11" ht="18.75" customHeight="1">
      <c r="A73" s="58"/>
      <c r="B73" s="55">
        <f t="shared" si="2"/>
        <v>61</v>
      </c>
      <c r="C73" s="60">
        <v>22</v>
      </c>
      <c r="D73" s="65">
        <f t="shared" si="3"/>
        <v>246.69999999999996</v>
      </c>
      <c r="E73" s="7" t="s">
        <v>62</v>
      </c>
      <c r="F73" s="8" t="s">
        <v>22</v>
      </c>
      <c r="G73" s="46" t="s">
        <v>127</v>
      </c>
      <c r="H73" s="8" t="s">
        <v>36</v>
      </c>
      <c r="I73" s="168" t="s">
        <v>46</v>
      </c>
      <c r="J73" s="184"/>
      <c r="K73" s="29"/>
    </row>
    <row r="74" spans="1:11" ht="18.75" customHeight="1">
      <c r="A74" s="58"/>
      <c r="B74" s="55">
        <f t="shared" si="2"/>
        <v>62</v>
      </c>
      <c r="C74" s="60">
        <v>0.7</v>
      </c>
      <c r="D74" s="65">
        <f t="shared" si="3"/>
        <v>247.39999999999995</v>
      </c>
      <c r="E74" s="7" t="s">
        <v>75</v>
      </c>
      <c r="F74" s="8" t="s">
        <v>22</v>
      </c>
      <c r="G74" s="46" t="s">
        <v>128</v>
      </c>
      <c r="H74" s="7" t="s">
        <v>37</v>
      </c>
      <c r="I74" s="167"/>
      <c r="J74" s="183"/>
      <c r="K74" s="29"/>
    </row>
    <row r="75" spans="1:11" ht="18.75" customHeight="1">
      <c r="A75" s="58"/>
      <c r="B75" s="55">
        <f t="shared" si="2"/>
        <v>63</v>
      </c>
      <c r="C75" s="60">
        <v>3</v>
      </c>
      <c r="D75" s="65">
        <f t="shared" si="3"/>
        <v>250.39999999999995</v>
      </c>
      <c r="E75" s="7" t="s">
        <v>75</v>
      </c>
      <c r="F75" s="31"/>
      <c r="G75" s="51" t="s">
        <v>129</v>
      </c>
      <c r="H75" s="7"/>
      <c r="I75" s="168" t="s">
        <v>38</v>
      </c>
      <c r="J75" s="184"/>
      <c r="K75" s="29"/>
    </row>
    <row r="76" spans="1:11" ht="18.75" customHeight="1">
      <c r="A76" s="58"/>
      <c r="B76" s="55">
        <f t="shared" si="2"/>
        <v>64</v>
      </c>
      <c r="C76" s="60">
        <v>1.9</v>
      </c>
      <c r="D76" s="65">
        <f t="shared" si="3"/>
        <v>252.29999999999995</v>
      </c>
      <c r="E76" s="7" t="s">
        <v>64</v>
      </c>
      <c r="F76" s="8" t="s">
        <v>22</v>
      </c>
      <c r="G76" s="51" t="s">
        <v>93</v>
      </c>
      <c r="H76" s="7" t="s">
        <v>147</v>
      </c>
      <c r="I76" s="168" t="s">
        <v>43</v>
      </c>
      <c r="J76" s="184"/>
      <c r="K76" s="29"/>
    </row>
    <row r="77" spans="1:11" ht="18.75" customHeight="1">
      <c r="A77" s="58"/>
      <c r="B77" s="55">
        <f t="shared" si="2"/>
        <v>65</v>
      </c>
      <c r="C77" s="60">
        <v>3.2</v>
      </c>
      <c r="D77" s="61">
        <f t="shared" si="3"/>
        <v>255.49999999999994</v>
      </c>
      <c r="E77" s="7" t="s">
        <v>11</v>
      </c>
      <c r="F77" s="8"/>
      <c r="G77" s="51" t="s">
        <v>114</v>
      </c>
      <c r="H77" s="39"/>
      <c r="I77" s="168" t="s">
        <v>89</v>
      </c>
      <c r="J77" s="184"/>
      <c r="K77" s="29"/>
    </row>
    <row r="78" spans="1:11" ht="18.75" customHeight="1">
      <c r="A78" s="58"/>
      <c r="B78" s="55">
        <f t="shared" si="2"/>
        <v>66</v>
      </c>
      <c r="C78" s="60">
        <v>0</v>
      </c>
      <c r="D78" s="61">
        <f>C78+D77</f>
        <v>255.49999999999994</v>
      </c>
      <c r="E78" s="7" t="s">
        <v>61</v>
      </c>
      <c r="F78" s="8" t="s">
        <v>22</v>
      </c>
      <c r="G78" s="46" t="s">
        <v>130</v>
      </c>
      <c r="H78" s="39"/>
      <c r="I78" s="175"/>
      <c r="J78" s="190"/>
      <c r="K78" s="29"/>
    </row>
    <row r="79" spans="1:11" ht="18.75" customHeight="1">
      <c r="A79" s="58"/>
      <c r="B79" s="55">
        <f t="shared" si="2"/>
        <v>67</v>
      </c>
      <c r="C79" s="60">
        <v>5.3</v>
      </c>
      <c r="D79" s="65">
        <f t="shared" si="3"/>
        <v>260.79999999999995</v>
      </c>
      <c r="E79" s="7" t="s">
        <v>61</v>
      </c>
      <c r="F79" s="8" t="s">
        <v>22</v>
      </c>
      <c r="G79" s="53" t="s">
        <v>131</v>
      </c>
      <c r="H79" s="8"/>
      <c r="I79" s="168" t="s">
        <v>40</v>
      </c>
      <c r="J79" s="184"/>
      <c r="K79" s="29"/>
    </row>
    <row r="80" spans="1:11" ht="26.4">
      <c r="A80" s="58"/>
      <c r="B80" s="55">
        <f t="shared" si="2"/>
        <v>68</v>
      </c>
      <c r="C80" s="60">
        <v>3.6</v>
      </c>
      <c r="D80" s="65">
        <f t="shared" si="3"/>
        <v>264.39999999999998</v>
      </c>
      <c r="E80" s="7" t="s">
        <v>17</v>
      </c>
      <c r="F80" s="31"/>
      <c r="G80" s="46" t="s">
        <v>146</v>
      </c>
      <c r="H80" s="8"/>
      <c r="I80" s="174" t="s">
        <v>150</v>
      </c>
      <c r="J80" s="189"/>
      <c r="K80" s="29"/>
    </row>
    <row r="81" spans="1:12" ht="18.75" customHeight="1">
      <c r="A81" s="58"/>
      <c r="B81" s="55">
        <f t="shared" si="2"/>
        <v>69</v>
      </c>
      <c r="C81" s="60">
        <v>0.6</v>
      </c>
      <c r="D81" s="65">
        <f t="shared" si="3"/>
        <v>265</v>
      </c>
      <c r="E81" s="7" t="s">
        <v>61</v>
      </c>
      <c r="F81" s="31"/>
      <c r="G81" s="51" t="s">
        <v>112</v>
      </c>
      <c r="H81" s="30"/>
      <c r="I81" s="174" t="s">
        <v>16</v>
      </c>
      <c r="J81" s="189"/>
      <c r="K81" s="29"/>
    </row>
    <row r="82" spans="1:12" ht="18.75" customHeight="1">
      <c r="A82" s="58"/>
      <c r="B82" s="55">
        <f t="shared" si="2"/>
        <v>70</v>
      </c>
      <c r="C82" s="60">
        <v>1.2</v>
      </c>
      <c r="D82" s="65">
        <f t="shared" si="3"/>
        <v>266.2</v>
      </c>
      <c r="E82" s="7" t="s">
        <v>64</v>
      </c>
      <c r="F82" s="31"/>
      <c r="G82" s="51" t="s">
        <v>93</v>
      </c>
      <c r="H82" s="30"/>
      <c r="I82" s="174" t="s">
        <v>42</v>
      </c>
      <c r="J82" s="189"/>
      <c r="K82" s="29"/>
    </row>
    <row r="83" spans="1:12" ht="18.75" customHeight="1">
      <c r="A83" s="58"/>
      <c r="B83" s="55">
        <f t="shared" si="2"/>
        <v>71</v>
      </c>
      <c r="C83" s="60">
        <v>0.5</v>
      </c>
      <c r="D83" s="65">
        <f t="shared" si="3"/>
        <v>266.7</v>
      </c>
      <c r="E83" s="7" t="s">
        <v>64</v>
      </c>
      <c r="F83" s="31"/>
      <c r="G83" s="51" t="s">
        <v>93</v>
      </c>
      <c r="H83" s="27"/>
      <c r="I83" s="174" t="s">
        <v>159</v>
      </c>
      <c r="J83" s="189"/>
      <c r="K83" s="29"/>
    </row>
    <row r="84" spans="1:12" ht="18.75" customHeight="1">
      <c r="A84" s="58"/>
      <c r="B84" s="55">
        <f t="shared" si="2"/>
        <v>72</v>
      </c>
      <c r="C84" s="60">
        <v>0.1</v>
      </c>
      <c r="D84" s="65">
        <f t="shared" si="3"/>
        <v>266.8</v>
      </c>
      <c r="E84" s="7" t="s">
        <v>62</v>
      </c>
      <c r="F84" s="8" t="s">
        <v>22</v>
      </c>
      <c r="G84" s="46" t="s">
        <v>132</v>
      </c>
      <c r="H84" s="30"/>
      <c r="I84" s="173" t="s">
        <v>14</v>
      </c>
      <c r="J84" s="188"/>
      <c r="K84" s="29"/>
    </row>
    <row r="85" spans="1:12" ht="18.75" customHeight="1">
      <c r="A85" s="58"/>
      <c r="B85" s="55">
        <f t="shared" si="2"/>
        <v>73</v>
      </c>
      <c r="C85" s="60">
        <v>2.6</v>
      </c>
      <c r="D85" s="65">
        <f t="shared" si="3"/>
        <v>269.40000000000003</v>
      </c>
      <c r="E85" s="7" t="s">
        <v>61</v>
      </c>
      <c r="F85" s="8" t="s">
        <v>22</v>
      </c>
      <c r="G85" s="51" t="s">
        <v>109</v>
      </c>
      <c r="H85" s="25" t="s">
        <v>13</v>
      </c>
      <c r="I85" s="168"/>
      <c r="J85" s="184"/>
      <c r="K85" s="29"/>
    </row>
    <row r="86" spans="1:12" ht="18.75" customHeight="1">
      <c r="A86" s="58"/>
      <c r="B86" s="55">
        <f t="shared" si="2"/>
        <v>74</v>
      </c>
      <c r="C86" s="60">
        <v>9.6</v>
      </c>
      <c r="D86" s="65">
        <f t="shared" si="3"/>
        <v>279.00000000000006</v>
      </c>
      <c r="E86" s="7" t="s">
        <v>50</v>
      </c>
      <c r="F86" s="8" t="s">
        <v>22</v>
      </c>
      <c r="G86" s="46" t="s">
        <v>109</v>
      </c>
      <c r="H86" s="25" t="s">
        <v>12</v>
      </c>
      <c r="I86" s="168"/>
      <c r="J86" s="184"/>
      <c r="K86" s="29"/>
    </row>
    <row r="87" spans="1:12" ht="18.75" customHeight="1">
      <c r="A87" s="58"/>
      <c r="B87" s="55">
        <f t="shared" si="2"/>
        <v>75</v>
      </c>
      <c r="C87" s="60">
        <v>3.4</v>
      </c>
      <c r="D87" s="65">
        <f t="shared" si="3"/>
        <v>282.40000000000003</v>
      </c>
      <c r="E87" s="7" t="s">
        <v>32</v>
      </c>
      <c r="F87" s="31"/>
      <c r="G87" s="51" t="s">
        <v>109</v>
      </c>
      <c r="H87" s="27"/>
      <c r="I87" s="174" t="s">
        <v>154</v>
      </c>
      <c r="J87" s="189"/>
      <c r="K87" s="29"/>
    </row>
    <row r="88" spans="1:12" ht="58.8" customHeight="1">
      <c r="A88" s="58"/>
      <c r="B88" s="56">
        <f t="shared" si="2"/>
        <v>76</v>
      </c>
      <c r="C88" s="62">
        <v>5.5</v>
      </c>
      <c r="D88" s="66">
        <f t="shared" si="3"/>
        <v>287.90000000000003</v>
      </c>
      <c r="E88" s="23" t="s">
        <v>64</v>
      </c>
      <c r="F88" s="22" t="s">
        <v>22</v>
      </c>
      <c r="G88" s="52" t="s">
        <v>109</v>
      </c>
      <c r="H88" s="196" t="s">
        <v>224</v>
      </c>
      <c r="I88" s="197" t="s">
        <v>252</v>
      </c>
      <c r="J88" s="223" t="s">
        <v>253</v>
      </c>
      <c r="K88" s="29"/>
      <c r="L88" s="202" t="s">
        <v>232</v>
      </c>
    </row>
    <row r="89" spans="1:12" ht="18.75" customHeight="1">
      <c r="A89" s="58"/>
      <c r="B89" s="55">
        <f t="shared" si="2"/>
        <v>77</v>
      </c>
      <c r="C89" s="60">
        <v>3.6</v>
      </c>
      <c r="D89" s="61">
        <f t="shared" si="3"/>
        <v>291.50000000000006</v>
      </c>
      <c r="E89" s="7" t="s">
        <v>11</v>
      </c>
      <c r="F89" s="8" t="s">
        <v>22</v>
      </c>
      <c r="G89" s="51" t="s">
        <v>109</v>
      </c>
      <c r="H89" s="7" t="s">
        <v>5</v>
      </c>
      <c r="I89" s="174"/>
      <c r="J89" s="189"/>
      <c r="K89" s="29"/>
    </row>
    <row r="90" spans="1:12" ht="18.75" customHeight="1">
      <c r="A90" s="58"/>
      <c r="B90" s="55">
        <f t="shared" si="2"/>
        <v>78</v>
      </c>
      <c r="C90" s="60">
        <v>1.2</v>
      </c>
      <c r="D90" s="65">
        <f t="shared" si="3"/>
        <v>292.70000000000005</v>
      </c>
      <c r="E90" s="7" t="s">
        <v>64</v>
      </c>
      <c r="F90" s="8" t="s">
        <v>22</v>
      </c>
      <c r="G90" s="51" t="s">
        <v>133</v>
      </c>
      <c r="H90" s="8" t="s">
        <v>82</v>
      </c>
      <c r="I90" s="174"/>
      <c r="J90" s="189"/>
      <c r="K90" s="29"/>
    </row>
    <row r="91" spans="1:12" ht="18.75" customHeight="1">
      <c r="A91" s="58"/>
      <c r="B91" s="55">
        <f t="shared" si="2"/>
        <v>79</v>
      </c>
      <c r="C91" s="60">
        <v>2.8</v>
      </c>
      <c r="D91" s="65">
        <f t="shared" si="3"/>
        <v>295.50000000000006</v>
      </c>
      <c r="E91" s="7" t="s">
        <v>61</v>
      </c>
      <c r="F91" s="8" t="s">
        <v>22</v>
      </c>
      <c r="G91" s="51" t="s">
        <v>134</v>
      </c>
      <c r="H91" s="8" t="s">
        <v>4</v>
      </c>
      <c r="I91" s="174"/>
      <c r="J91" s="189"/>
      <c r="K91" s="29"/>
    </row>
    <row r="92" spans="1:12" ht="18.75" customHeight="1">
      <c r="A92" s="58"/>
      <c r="B92" s="55">
        <f t="shared" si="2"/>
        <v>80</v>
      </c>
      <c r="C92" s="60">
        <v>16.899999999999999</v>
      </c>
      <c r="D92" s="65">
        <f t="shared" si="3"/>
        <v>312.40000000000003</v>
      </c>
      <c r="E92" s="7" t="s">
        <v>1</v>
      </c>
      <c r="F92" s="8" t="s">
        <v>22</v>
      </c>
      <c r="G92" s="51" t="s">
        <v>134</v>
      </c>
      <c r="H92" s="8" t="s">
        <v>76</v>
      </c>
      <c r="I92" s="174"/>
      <c r="J92" s="189"/>
      <c r="K92" s="29"/>
    </row>
    <row r="93" spans="1:12" ht="18.75" customHeight="1">
      <c r="A93" s="58"/>
      <c r="B93" s="55">
        <f t="shared" si="2"/>
        <v>81</v>
      </c>
      <c r="C93" s="60">
        <v>13</v>
      </c>
      <c r="D93" s="65">
        <f t="shared" si="3"/>
        <v>325.40000000000003</v>
      </c>
      <c r="E93" s="7" t="s">
        <v>2</v>
      </c>
      <c r="F93" s="8" t="s">
        <v>22</v>
      </c>
      <c r="G93" s="46" t="s">
        <v>135</v>
      </c>
      <c r="H93" s="8"/>
      <c r="I93" s="174" t="s">
        <v>44</v>
      </c>
      <c r="J93" s="189"/>
      <c r="K93" s="29"/>
    </row>
    <row r="94" spans="1:12" ht="26.4">
      <c r="A94" s="58"/>
      <c r="B94" s="55">
        <f t="shared" si="2"/>
        <v>82</v>
      </c>
      <c r="C94" s="60">
        <v>9.1999999999999993</v>
      </c>
      <c r="D94" s="65">
        <f t="shared" si="3"/>
        <v>334.6</v>
      </c>
      <c r="E94" s="7" t="s">
        <v>62</v>
      </c>
      <c r="F94" s="8" t="s">
        <v>22</v>
      </c>
      <c r="G94" s="51" t="s">
        <v>123</v>
      </c>
      <c r="H94" s="8" t="s">
        <v>74</v>
      </c>
      <c r="I94" s="169" t="s">
        <v>87</v>
      </c>
      <c r="J94" s="185"/>
      <c r="K94" s="29"/>
    </row>
    <row r="95" spans="1:12" ht="18.75" customHeight="1">
      <c r="A95" s="58"/>
      <c r="B95" s="55">
        <f t="shared" si="2"/>
        <v>83</v>
      </c>
      <c r="C95" s="60">
        <v>1.7</v>
      </c>
      <c r="D95" s="65">
        <f t="shared" si="3"/>
        <v>336.3</v>
      </c>
      <c r="E95" s="7" t="s">
        <v>61</v>
      </c>
      <c r="F95" s="34"/>
      <c r="G95" s="46" t="s">
        <v>93</v>
      </c>
      <c r="H95" s="8"/>
      <c r="I95" s="168"/>
      <c r="J95" s="184"/>
      <c r="K95" s="29"/>
    </row>
    <row r="96" spans="1:12" ht="18.75" customHeight="1">
      <c r="A96" s="58"/>
      <c r="B96" s="55">
        <f t="shared" si="2"/>
        <v>84</v>
      </c>
      <c r="C96" s="60">
        <v>0.1</v>
      </c>
      <c r="D96" s="65">
        <f t="shared" si="3"/>
        <v>336.40000000000003</v>
      </c>
      <c r="E96" s="7" t="s">
        <v>62</v>
      </c>
      <c r="F96" s="8" t="s">
        <v>22</v>
      </c>
      <c r="G96" s="46" t="s">
        <v>121</v>
      </c>
      <c r="H96" s="8" t="s">
        <v>7</v>
      </c>
      <c r="I96" s="168"/>
      <c r="J96" s="184"/>
      <c r="K96" s="29"/>
    </row>
    <row r="97" spans="1:18" ht="18.75" customHeight="1">
      <c r="A97" s="58"/>
      <c r="B97" s="55">
        <f t="shared" si="2"/>
        <v>85</v>
      </c>
      <c r="C97" s="60">
        <v>12.1</v>
      </c>
      <c r="D97" s="65">
        <f t="shared" si="3"/>
        <v>348.50000000000006</v>
      </c>
      <c r="E97" s="7" t="s">
        <v>32</v>
      </c>
      <c r="F97" s="8" t="s">
        <v>22</v>
      </c>
      <c r="G97" s="46" t="s">
        <v>136</v>
      </c>
      <c r="H97" s="8" t="s">
        <v>73</v>
      </c>
      <c r="I97" s="168"/>
      <c r="J97" s="184"/>
      <c r="K97" s="29"/>
    </row>
    <row r="98" spans="1:18" ht="18.75" customHeight="1">
      <c r="A98" s="58"/>
      <c r="B98" s="55">
        <f t="shared" si="2"/>
        <v>86</v>
      </c>
      <c r="C98" s="60">
        <v>6.6</v>
      </c>
      <c r="D98" s="65">
        <f t="shared" si="3"/>
        <v>355.10000000000008</v>
      </c>
      <c r="E98" s="7" t="s">
        <v>62</v>
      </c>
      <c r="F98" s="34"/>
      <c r="G98" s="46" t="s">
        <v>137</v>
      </c>
      <c r="H98" s="8"/>
      <c r="I98" s="168" t="s">
        <v>72</v>
      </c>
      <c r="J98" s="184"/>
      <c r="K98" s="29"/>
    </row>
    <row r="99" spans="1:18" ht="18.75" customHeight="1">
      <c r="A99" s="58"/>
      <c r="B99" s="55">
        <f t="shared" si="2"/>
        <v>87</v>
      </c>
      <c r="C99" s="60">
        <v>0.5</v>
      </c>
      <c r="D99" s="65">
        <f t="shared" si="3"/>
        <v>355.60000000000008</v>
      </c>
      <c r="E99" s="7" t="s">
        <v>61</v>
      </c>
      <c r="F99" s="34"/>
      <c r="G99" s="46" t="s">
        <v>93</v>
      </c>
      <c r="H99" s="8"/>
      <c r="I99" s="168" t="s">
        <v>45</v>
      </c>
      <c r="J99" s="184"/>
      <c r="K99" s="29"/>
    </row>
    <row r="100" spans="1:18" ht="18.75" customHeight="1">
      <c r="A100" s="58"/>
      <c r="B100" s="55">
        <f t="shared" si="2"/>
        <v>88</v>
      </c>
      <c r="C100" s="60">
        <v>0.5</v>
      </c>
      <c r="D100" s="65">
        <f t="shared" si="3"/>
        <v>356.10000000000008</v>
      </c>
      <c r="E100" s="7" t="s">
        <v>64</v>
      </c>
      <c r="F100" s="8" t="s">
        <v>22</v>
      </c>
      <c r="G100" s="46" t="s">
        <v>138</v>
      </c>
      <c r="H100" s="8" t="s">
        <v>47</v>
      </c>
      <c r="I100" s="168"/>
      <c r="J100" s="184"/>
      <c r="K100" s="29"/>
    </row>
    <row r="101" spans="1:18" ht="18.75" customHeight="1">
      <c r="A101" s="58"/>
      <c r="B101" s="55">
        <f t="shared" si="2"/>
        <v>89</v>
      </c>
      <c r="C101" s="60">
        <v>0.2</v>
      </c>
      <c r="D101" s="65">
        <f t="shared" si="3"/>
        <v>356.30000000000007</v>
      </c>
      <c r="E101" s="7" t="s">
        <v>50</v>
      </c>
      <c r="F101" s="8" t="s">
        <v>22</v>
      </c>
      <c r="G101" s="46" t="s">
        <v>139</v>
      </c>
      <c r="H101" s="8" t="s">
        <v>71</v>
      </c>
      <c r="I101" s="168"/>
      <c r="J101" s="184"/>
      <c r="K101" s="29"/>
    </row>
    <row r="102" spans="1:18" ht="18.75" customHeight="1">
      <c r="A102" s="58"/>
      <c r="B102" s="55">
        <f t="shared" si="2"/>
        <v>90</v>
      </c>
      <c r="C102" s="60">
        <v>1.1000000000000001</v>
      </c>
      <c r="D102" s="65">
        <f t="shared" si="3"/>
        <v>357.40000000000009</v>
      </c>
      <c r="E102" s="7" t="s">
        <v>62</v>
      </c>
      <c r="F102" s="34"/>
      <c r="G102" s="46" t="s">
        <v>93</v>
      </c>
      <c r="H102" s="8"/>
      <c r="I102" s="168"/>
      <c r="J102" s="184"/>
      <c r="K102" s="29"/>
    </row>
    <row r="103" spans="1:18" ht="26.4">
      <c r="A103" s="58"/>
      <c r="B103" s="56">
        <f t="shared" si="2"/>
        <v>91</v>
      </c>
      <c r="C103" s="62">
        <v>1.5</v>
      </c>
      <c r="D103" s="66">
        <f t="shared" si="3"/>
        <v>358.90000000000009</v>
      </c>
      <c r="E103" s="23" t="s">
        <v>64</v>
      </c>
      <c r="F103" s="22" t="s">
        <v>22</v>
      </c>
      <c r="G103" s="47" t="s">
        <v>140</v>
      </c>
      <c r="H103" s="22" t="s">
        <v>70</v>
      </c>
      <c r="I103" s="128" t="s">
        <v>254</v>
      </c>
      <c r="J103" s="223" t="s">
        <v>255</v>
      </c>
      <c r="K103" s="29"/>
      <c r="L103" s="202" t="s">
        <v>233</v>
      </c>
    </row>
    <row r="104" spans="1:18" ht="18.75" customHeight="1">
      <c r="A104" s="58"/>
      <c r="B104" s="55">
        <f t="shared" si="2"/>
        <v>92</v>
      </c>
      <c r="C104" s="60">
        <v>4.8</v>
      </c>
      <c r="D104" s="65">
        <f t="shared" si="3"/>
        <v>363.7000000000001</v>
      </c>
      <c r="E104" s="7" t="s">
        <v>11</v>
      </c>
      <c r="F104" s="34"/>
      <c r="G104" s="46" t="s">
        <v>145</v>
      </c>
      <c r="H104" s="8"/>
      <c r="I104" s="168"/>
      <c r="J104" s="184"/>
      <c r="K104" s="29"/>
      <c r="L104" s="202"/>
    </row>
    <row r="105" spans="1:18" ht="18.75" customHeight="1">
      <c r="A105" s="58"/>
      <c r="B105" s="55">
        <f t="shared" si="2"/>
        <v>93</v>
      </c>
      <c r="C105" s="60">
        <v>0.2</v>
      </c>
      <c r="D105" s="65">
        <f t="shared" si="3"/>
        <v>363.90000000000009</v>
      </c>
      <c r="E105" s="7" t="s">
        <v>11</v>
      </c>
      <c r="F105" s="8" t="s">
        <v>22</v>
      </c>
      <c r="G105" s="46" t="s">
        <v>141</v>
      </c>
      <c r="H105" s="8" t="s">
        <v>6</v>
      </c>
      <c r="I105" s="168"/>
      <c r="J105" s="184"/>
      <c r="K105" s="29"/>
      <c r="L105" s="201" t="s">
        <v>227</v>
      </c>
    </row>
    <row r="106" spans="1:18" ht="18.75" customHeight="1">
      <c r="A106" s="58"/>
      <c r="B106" s="55">
        <f t="shared" si="2"/>
        <v>94</v>
      </c>
      <c r="C106" s="60">
        <v>14.2</v>
      </c>
      <c r="D106" s="65">
        <f t="shared" si="3"/>
        <v>378.10000000000008</v>
      </c>
      <c r="E106" s="7" t="s">
        <v>64</v>
      </c>
      <c r="F106" s="8" t="s">
        <v>22</v>
      </c>
      <c r="G106" s="46" t="s">
        <v>142</v>
      </c>
      <c r="H106" s="8" t="s">
        <v>69</v>
      </c>
      <c r="I106" s="168"/>
      <c r="J106" s="184"/>
      <c r="K106" s="29"/>
      <c r="L106"/>
    </row>
    <row r="107" spans="1:18" ht="18.75" customHeight="1">
      <c r="A107" s="58"/>
      <c r="B107" s="55">
        <f t="shared" si="2"/>
        <v>95</v>
      </c>
      <c r="C107" s="60">
        <v>4.7</v>
      </c>
      <c r="D107" s="65">
        <f t="shared" si="3"/>
        <v>382.80000000000007</v>
      </c>
      <c r="E107" s="7" t="s">
        <v>62</v>
      </c>
      <c r="F107" s="8" t="s">
        <v>22</v>
      </c>
      <c r="G107" s="46" t="s">
        <v>143</v>
      </c>
      <c r="H107" s="8" t="s">
        <v>49</v>
      </c>
      <c r="I107" s="168"/>
      <c r="J107" s="184"/>
      <c r="K107" s="29"/>
      <c r="L107" s="202" t="s">
        <v>160</v>
      </c>
      <c r="M107" s="16"/>
      <c r="N107" s="16"/>
      <c r="O107" s="16"/>
      <c r="P107" s="16"/>
      <c r="Q107" s="16"/>
      <c r="R107" s="16"/>
    </row>
    <row r="108" spans="1:18" ht="18.75" customHeight="1">
      <c r="A108" s="58"/>
      <c r="B108" s="55">
        <f t="shared" si="2"/>
        <v>96</v>
      </c>
      <c r="C108" s="60">
        <v>9.6999999999999993</v>
      </c>
      <c r="D108" s="65">
        <f t="shared" si="3"/>
        <v>392.50000000000006</v>
      </c>
      <c r="E108" s="7" t="s">
        <v>32</v>
      </c>
      <c r="F108" s="8" t="s">
        <v>22</v>
      </c>
      <c r="G108" s="46" t="s">
        <v>143</v>
      </c>
      <c r="H108" s="8" t="s">
        <v>67</v>
      </c>
      <c r="I108" s="168"/>
      <c r="J108" s="184"/>
      <c r="K108" s="29"/>
      <c r="L108" s="202" t="s">
        <v>161</v>
      </c>
      <c r="M108" s="16"/>
      <c r="N108" s="16"/>
      <c r="O108" s="16"/>
      <c r="P108" s="16"/>
      <c r="Q108" s="16"/>
      <c r="R108" s="16"/>
    </row>
    <row r="109" spans="1:18" ht="13.8">
      <c r="A109" s="58"/>
      <c r="B109" s="55">
        <f t="shared" si="2"/>
        <v>97</v>
      </c>
      <c r="C109" s="60">
        <v>0.8</v>
      </c>
      <c r="D109" s="65">
        <f t="shared" si="3"/>
        <v>393.30000000000007</v>
      </c>
      <c r="E109" s="7" t="s">
        <v>158</v>
      </c>
      <c r="F109" s="8" t="s">
        <v>22</v>
      </c>
      <c r="G109" s="46" t="s">
        <v>143</v>
      </c>
      <c r="H109" s="8" t="s">
        <v>156</v>
      </c>
      <c r="I109" s="169"/>
      <c r="J109" s="185"/>
      <c r="K109" s="29"/>
      <c r="L109" s="202" t="s">
        <v>162</v>
      </c>
      <c r="M109" s="16"/>
      <c r="N109" s="16"/>
      <c r="O109" s="16"/>
      <c r="P109" s="16"/>
      <c r="Q109" s="16"/>
      <c r="R109" s="16"/>
    </row>
    <row r="110" spans="1:18" ht="18.75" customHeight="1">
      <c r="A110" s="58"/>
      <c r="B110" s="55">
        <f t="shared" si="2"/>
        <v>98</v>
      </c>
      <c r="C110" s="60">
        <v>1.8</v>
      </c>
      <c r="D110" s="65">
        <f t="shared" si="3"/>
        <v>395.10000000000008</v>
      </c>
      <c r="E110" s="7" t="s">
        <v>51</v>
      </c>
      <c r="F110" s="8" t="s">
        <v>22</v>
      </c>
      <c r="G110" s="46" t="s">
        <v>144</v>
      </c>
      <c r="H110" s="8" t="s">
        <v>66</v>
      </c>
      <c r="I110" s="168"/>
      <c r="J110" s="184"/>
      <c r="K110" s="29"/>
      <c r="L110"/>
      <c r="M110" s="16"/>
      <c r="N110" s="16"/>
      <c r="O110" s="16"/>
      <c r="P110" s="16"/>
      <c r="Q110" s="16"/>
      <c r="R110" s="16"/>
    </row>
    <row r="111" spans="1:18" ht="18.75" customHeight="1">
      <c r="A111" s="58"/>
      <c r="B111" s="55">
        <f t="shared" si="2"/>
        <v>99</v>
      </c>
      <c r="C111" s="60">
        <v>0.6</v>
      </c>
      <c r="D111" s="65">
        <f t="shared" si="3"/>
        <v>395.7000000000001</v>
      </c>
      <c r="E111" s="7" t="s">
        <v>62</v>
      </c>
      <c r="F111" s="8" t="s">
        <v>22</v>
      </c>
      <c r="G111" s="46" t="s">
        <v>143</v>
      </c>
      <c r="H111" s="8" t="s">
        <v>65</v>
      </c>
      <c r="I111" s="168"/>
      <c r="J111" s="184"/>
      <c r="K111" s="29"/>
      <c r="L111"/>
    </row>
    <row r="112" spans="1:18" ht="18.75" customHeight="1">
      <c r="A112" s="58"/>
      <c r="B112" s="55">
        <f t="shared" si="2"/>
        <v>100</v>
      </c>
      <c r="C112" s="68">
        <v>0.5</v>
      </c>
      <c r="D112" s="65">
        <f t="shared" si="3"/>
        <v>396.2000000000001</v>
      </c>
      <c r="E112" s="7" t="s">
        <v>32</v>
      </c>
      <c r="F112" s="8" t="s">
        <v>22</v>
      </c>
      <c r="G112" s="49" t="s">
        <v>143</v>
      </c>
      <c r="H112" s="8" t="s">
        <v>63</v>
      </c>
      <c r="I112" s="175"/>
      <c r="J112" s="190"/>
      <c r="K112" s="29"/>
      <c r="L112" s="202" t="s">
        <v>228</v>
      </c>
      <c r="M112" s="2"/>
      <c r="N112" s="2"/>
      <c r="O112" s="2"/>
      <c r="P112" s="2"/>
      <c r="Q112" s="2"/>
      <c r="R112" s="2"/>
    </row>
    <row r="113" spans="1:20" ht="70.8" customHeight="1" thickBot="1">
      <c r="A113" s="58"/>
      <c r="B113" s="57">
        <f t="shared" si="2"/>
        <v>101</v>
      </c>
      <c r="C113" s="69">
        <v>8.5</v>
      </c>
      <c r="D113" s="70">
        <f t="shared" si="3"/>
        <v>404.7000000000001</v>
      </c>
      <c r="E113" s="43"/>
      <c r="F113" s="44"/>
      <c r="G113" s="54" t="s">
        <v>143</v>
      </c>
      <c r="H113" s="198" t="s">
        <v>198</v>
      </c>
      <c r="I113" s="199" t="s">
        <v>226</v>
      </c>
      <c r="J113" s="224" t="s">
        <v>243</v>
      </c>
      <c r="K113" s="29"/>
      <c r="L113"/>
      <c r="M113" s="2"/>
      <c r="N113" s="2"/>
      <c r="O113" s="2"/>
      <c r="P113" s="2"/>
      <c r="Q113" s="2"/>
      <c r="R113" s="2"/>
    </row>
    <row r="114" spans="1:20" ht="16.5" customHeight="1" thickBot="1">
      <c r="A114" s="3"/>
      <c r="B114" s="10"/>
      <c r="C114" s="11"/>
      <c r="D114" s="5"/>
      <c r="J114" s="225"/>
      <c r="L114" s="202" t="s">
        <v>229</v>
      </c>
      <c r="M114" s="2"/>
      <c r="N114" s="2"/>
      <c r="O114" s="2"/>
      <c r="P114" s="2"/>
      <c r="Q114" s="2"/>
      <c r="R114" s="2"/>
    </row>
    <row r="115" spans="1:20" s="2" customFormat="1" ht="15.6" thickTop="1">
      <c r="B115" s="101" t="s">
        <v>197</v>
      </c>
      <c r="C115" s="100">
        <v>0</v>
      </c>
      <c r="D115" s="99"/>
      <c r="E115" s="125" t="s">
        <v>191</v>
      </c>
      <c r="F115" s="124" t="s">
        <v>174</v>
      </c>
      <c r="G115" s="123" t="s">
        <v>194</v>
      </c>
      <c r="H115" s="95" t="s">
        <v>173</v>
      </c>
      <c r="I115" s="94"/>
      <c r="J115" s="226"/>
      <c r="L115"/>
      <c r="M115" s="1"/>
      <c r="N115" s="1"/>
      <c r="O115" s="1"/>
      <c r="P115" s="1"/>
      <c r="Q115" s="1"/>
      <c r="R115" s="1"/>
      <c r="S115" s="1"/>
      <c r="T115" s="1"/>
    </row>
    <row r="116" spans="1:20" s="2" customFormat="1" ht="15">
      <c r="B116" s="111" t="s">
        <v>196</v>
      </c>
      <c r="C116" s="110">
        <v>0.4</v>
      </c>
      <c r="D116" s="109"/>
      <c r="E116" s="107" t="s">
        <v>189</v>
      </c>
      <c r="F116" s="122" t="s">
        <v>174</v>
      </c>
      <c r="G116" s="119" t="s">
        <v>194</v>
      </c>
      <c r="H116" s="119" t="s">
        <v>188</v>
      </c>
      <c r="I116" s="105"/>
      <c r="J116" s="227"/>
      <c r="L116" s="202" t="s">
        <v>230</v>
      </c>
      <c r="N116" s="83"/>
      <c r="O116" s="84"/>
      <c r="P116" s="85"/>
      <c r="R116" s="84"/>
      <c r="S116" s="83"/>
    </row>
    <row r="117" spans="1:20" s="2" customFormat="1" ht="32.25" customHeight="1" thickBot="1">
      <c r="B117" s="93" t="s">
        <v>195</v>
      </c>
      <c r="C117" s="92">
        <v>0.1</v>
      </c>
      <c r="D117" s="91"/>
      <c r="E117" s="103"/>
      <c r="F117" s="104"/>
      <c r="G117" s="121" t="s">
        <v>194</v>
      </c>
      <c r="H117" s="102"/>
      <c r="I117" s="86" t="s">
        <v>193</v>
      </c>
      <c r="J117" s="228" t="s">
        <v>246</v>
      </c>
      <c r="L117"/>
      <c r="N117" s="83"/>
      <c r="O117" s="84"/>
      <c r="P117" s="85"/>
      <c r="R117" s="84"/>
      <c r="S117" s="83"/>
    </row>
    <row r="118" spans="1:20" s="2" customFormat="1" ht="15.6" thickTop="1">
      <c r="B118" s="118" t="s">
        <v>192</v>
      </c>
      <c r="C118" s="117">
        <v>0</v>
      </c>
      <c r="D118" s="116"/>
      <c r="E118" s="120" t="s">
        <v>191</v>
      </c>
      <c r="F118" s="115" t="s">
        <v>174</v>
      </c>
      <c r="G118" s="114" t="s">
        <v>155</v>
      </c>
      <c r="H118" s="113" t="s">
        <v>173</v>
      </c>
      <c r="I118" s="112"/>
      <c r="J118" s="229"/>
      <c r="L118" s="202" t="s">
        <v>231</v>
      </c>
      <c r="N118" s="83"/>
      <c r="O118" s="84"/>
      <c r="P118" s="85"/>
      <c r="R118" s="84"/>
      <c r="S118" s="83"/>
    </row>
    <row r="119" spans="1:20" s="2" customFormat="1" ht="15">
      <c r="B119" s="111" t="s">
        <v>190</v>
      </c>
      <c r="C119" s="110">
        <v>0.4</v>
      </c>
      <c r="D119" s="109"/>
      <c r="E119" s="107" t="s">
        <v>189</v>
      </c>
      <c r="F119" s="108" t="s">
        <v>174</v>
      </c>
      <c r="G119" s="107" t="s">
        <v>155</v>
      </c>
      <c r="H119" s="119" t="s">
        <v>188</v>
      </c>
      <c r="I119" s="105"/>
      <c r="J119" s="227"/>
      <c r="L119"/>
      <c r="N119" s="83"/>
      <c r="O119" s="84"/>
      <c r="P119" s="85"/>
      <c r="R119" s="84"/>
      <c r="S119" s="83"/>
    </row>
    <row r="120" spans="1:20" s="2" customFormat="1" ht="15">
      <c r="B120" s="203" t="s">
        <v>187</v>
      </c>
      <c r="C120" s="204">
        <v>0.3</v>
      </c>
      <c r="D120" s="205"/>
      <c r="E120" s="206" t="s">
        <v>181</v>
      </c>
      <c r="F120" s="207" t="s">
        <v>174</v>
      </c>
      <c r="G120" s="206" t="s">
        <v>155</v>
      </c>
      <c r="H120" s="208" t="s">
        <v>186</v>
      </c>
      <c r="I120" s="209"/>
      <c r="J120" s="230"/>
      <c r="L120" s="202" t="s">
        <v>232</v>
      </c>
      <c r="N120" s="83"/>
      <c r="O120" s="84"/>
      <c r="P120" s="85"/>
      <c r="R120" s="84"/>
      <c r="S120" s="83"/>
    </row>
    <row r="121" spans="1:20" s="2" customFormat="1" ht="22.2" thickBot="1">
      <c r="B121" s="93" t="s">
        <v>185</v>
      </c>
      <c r="C121" s="92">
        <v>0.1</v>
      </c>
      <c r="D121" s="91"/>
      <c r="E121" s="90"/>
      <c r="F121" s="104"/>
      <c r="G121" s="90" t="s">
        <v>178</v>
      </c>
      <c r="H121" s="102"/>
      <c r="I121" s="86" t="s">
        <v>184</v>
      </c>
      <c r="J121" s="228" t="s">
        <v>246</v>
      </c>
      <c r="L121"/>
      <c r="N121" s="83"/>
      <c r="O121" s="84"/>
      <c r="P121" s="85"/>
      <c r="R121" s="84"/>
      <c r="S121" s="83"/>
    </row>
    <row r="122" spans="1:20" s="2" customFormat="1" ht="15.6" thickTop="1">
      <c r="B122" s="118" t="s">
        <v>183</v>
      </c>
      <c r="C122" s="117">
        <v>0</v>
      </c>
      <c r="D122" s="116"/>
      <c r="E122" s="114" t="s">
        <v>175</v>
      </c>
      <c r="F122" s="115" t="s">
        <v>174</v>
      </c>
      <c r="G122" s="114" t="s">
        <v>170</v>
      </c>
      <c r="H122" s="113" t="s">
        <v>173</v>
      </c>
      <c r="I122" s="112"/>
      <c r="J122" s="229"/>
      <c r="L122" s="202" t="s">
        <v>233</v>
      </c>
      <c r="N122" s="83"/>
      <c r="O122" s="84"/>
      <c r="P122" s="85"/>
      <c r="R122" s="84"/>
      <c r="S122" s="83"/>
    </row>
    <row r="123" spans="1:20" s="2" customFormat="1" ht="15">
      <c r="B123" s="111" t="s">
        <v>182</v>
      </c>
      <c r="C123" s="110">
        <v>0.8</v>
      </c>
      <c r="D123" s="109"/>
      <c r="E123" s="107" t="s">
        <v>181</v>
      </c>
      <c r="F123" s="108" t="s">
        <v>174</v>
      </c>
      <c r="G123" s="107" t="s">
        <v>178</v>
      </c>
      <c r="H123" s="106" t="s">
        <v>180</v>
      </c>
      <c r="I123" s="105"/>
      <c r="J123" s="227"/>
      <c r="L123"/>
      <c r="N123" s="83"/>
      <c r="O123" s="84"/>
      <c r="P123" s="85"/>
      <c r="R123" s="84"/>
      <c r="S123" s="83"/>
    </row>
    <row r="124" spans="1:20" s="2" customFormat="1" ht="22.2" thickBot="1">
      <c r="B124" s="93" t="s">
        <v>179</v>
      </c>
      <c r="C124" s="92">
        <v>0.3</v>
      </c>
      <c r="D124" s="91"/>
      <c r="E124" s="103"/>
      <c r="F124" s="104"/>
      <c r="G124" s="103" t="s">
        <v>178</v>
      </c>
      <c r="H124" s="102"/>
      <c r="I124" s="86" t="s">
        <v>177</v>
      </c>
      <c r="J124" s="228" t="s">
        <v>246</v>
      </c>
      <c r="L124" s="202" t="s">
        <v>234</v>
      </c>
      <c r="N124" s="83"/>
      <c r="O124" s="84"/>
      <c r="P124" s="85"/>
      <c r="R124" s="84"/>
      <c r="S124" s="83"/>
    </row>
    <row r="125" spans="1:20" s="2" customFormat="1" ht="15.6" thickTop="1">
      <c r="B125" s="101" t="s">
        <v>176</v>
      </c>
      <c r="C125" s="100" t="s">
        <v>171</v>
      </c>
      <c r="D125" s="99"/>
      <c r="E125" s="98" t="s">
        <v>175</v>
      </c>
      <c r="F125" s="97" t="s">
        <v>174</v>
      </c>
      <c r="G125" s="96" t="s">
        <v>170</v>
      </c>
      <c r="H125" s="95" t="s">
        <v>173</v>
      </c>
      <c r="I125" s="94"/>
      <c r="J125" s="226"/>
      <c r="N125" s="83"/>
      <c r="O125" s="84"/>
      <c r="P125" s="85"/>
      <c r="R125" s="84"/>
      <c r="S125" s="83"/>
    </row>
    <row r="126" spans="1:20" s="2" customFormat="1" ht="22.2" thickBot="1">
      <c r="B126" s="93" t="s">
        <v>172</v>
      </c>
      <c r="C126" s="92" t="s">
        <v>171</v>
      </c>
      <c r="D126" s="91"/>
      <c r="E126" s="90"/>
      <c r="F126" s="89"/>
      <c r="G126" s="88" t="s">
        <v>170</v>
      </c>
      <c r="H126" s="87"/>
      <c r="I126" s="86" t="s">
        <v>169</v>
      </c>
      <c r="J126" s="228" t="s">
        <v>246</v>
      </c>
      <c r="N126" s="83"/>
      <c r="O126" s="84"/>
      <c r="P126" s="85"/>
      <c r="R126" s="84"/>
      <c r="S126" s="83"/>
    </row>
    <row r="127" spans="1:20" s="2" customFormat="1" ht="9" customHeight="1" thickTop="1">
      <c r="C127" s="82"/>
      <c r="D127" s="81"/>
      <c r="E127" s="80"/>
      <c r="F127" s="80"/>
      <c r="G127" s="79"/>
      <c r="H127" s="79"/>
      <c r="I127" s="78"/>
      <c r="J127" s="78"/>
      <c r="N127" s="83"/>
      <c r="O127" s="84"/>
      <c r="P127" s="85"/>
      <c r="R127" s="84"/>
      <c r="S127" s="83"/>
    </row>
    <row r="128" spans="1:20" s="73" customFormat="1" ht="16.5" customHeight="1">
      <c r="B128" s="73">
        <v>1</v>
      </c>
      <c r="C128" s="75" t="s">
        <v>8</v>
      </c>
      <c r="I128" s="74"/>
      <c r="L128" s="2"/>
      <c r="M128" s="2"/>
      <c r="N128" s="2"/>
      <c r="O128" s="2"/>
      <c r="P128" s="2"/>
      <c r="Q128" s="2"/>
      <c r="R128" s="2"/>
      <c r="S128" s="2"/>
      <c r="T128" s="2"/>
    </row>
    <row r="129" spans="2:20" s="73" customFormat="1" ht="16.5" customHeight="1">
      <c r="B129" s="73">
        <v>2</v>
      </c>
      <c r="C129" s="73" t="s">
        <v>168</v>
      </c>
      <c r="I129" s="74"/>
    </row>
    <row r="130" spans="2:20" s="73" customFormat="1" ht="16.5" customHeight="1">
      <c r="B130" s="73">
        <v>3</v>
      </c>
      <c r="C130" s="77" t="s">
        <v>167</v>
      </c>
      <c r="I130" s="74"/>
    </row>
    <row r="131" spans="2:20" s="73" customFormat="1" ht="16.5" customHeight="1">
      <c r="B131" s="73">
        <v>4</v>
      </c>
      <c r="C131" s="73" t="s">
        <v>166</v>
      </c>
      <c r="I131" s="74"/>
    </row>
    <row r="132" spans="2:20" s="73" customFormat="1" ht="16.5" customHeight="1">
      <c r="B132" s="73">
        <v>5</v>
      </c>
      <c r="C132" s="75" t="s">
        <v>165</v>
      </c>
      <c r="I132" s="74"/>
    </row>
    <row r="133" spans="2:20" s="73" customFormat="1" ht="16.5" customHeight="1">
      <c r="B133" s="73">
        <v>6</v>
      </c>
      <c r="C133" s="76" t="s">
        <v>164</v>
      </c>
      <c r="I133" s="74"/>
    </row>
    <row r="134" spans="2:20" s="73" customFormat="1" ht="16.5" customHeight="1">
      <c r="B134" s="73">
        <v>7</v>
      </c>
      <c r="C134" s="75" t="s">
        <v>163</v>
      </c>
      <c r="I134" s="74"/>
    </row>
    <row r="135" spans="2:20" ht="16.5" customHeight="1">
      <c r="L135" s="73"/>
      <c r="M135" s="73"/>
      <c r="N135" s="73"/>
      <c r="O135" s="73"/>
      <c r="P135" s="73"/>
      <c r="Q135" s="73"/>
      <c r="R135" s="73"/>
      <c r="S135" s="73"/>
      <c r="T135" s="73"/>
    </row>
  </sheetData>
  <sheetProtection selectLockedCells="1" selectUnlockedCells="1"/>
  <mergeCells count="1">
    <mergeCell ref="J24:J25"/>
  </mergeCells>
  <phoneticPr fontId="5"/>
  <hyperlinks>
    <hyperlink ref="L14" r:id="rId1" xr:uid="{5FE4F511-132E-4010-A021-250BD6E7E01F}"/>
  </hyperlinks>
  <printOptions horizontalCentered="1"/>
  <pageMargins left="0.39370078740157483" right="0.39370078740157483" top="0.35433070866141736" bottom="0.31496062992125984" header="0.51181102362204722" footer="0.51181102362204722"/>
  <pageSetup paperSize="9" scale="57" firstPageNumber="0" fitToHeight="0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V1_0</vt:lpstr>
      <vt:lpstr>V1_0!Print_Area</vt:lpstr>
      <vt:lpstr>V1_0!Print_Titles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naoki</cp:lastModifiedBy>
  <cp:lastPrinted>2020-10-10T08:02:22Z</cp:lastPrinted>
  <dcterms:created xsi:type="dcterms:W3CDTF">2014-01-14T06:08:36Z</dcterms:created>
  <dcterms:modified xsi:type="dcterms:W3CDTF">2020-10-17T09:07:32Z</dcterms:modified>
</cp:coreProperties>
</file>