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4400" yWindow="-15" windowWidth="14445" windowHeight="12300" tabRatio="533"/>
  </bookViews>
  <sheets>
    <sheet name="2016" sheetId="2" r:id="rId1"/>
  </sheets>
  <definedNames>
    <definedName name="_xlnm.Print_Area" localSheetId="0">'2016'!#REF!</definedName>
    <definedName name="_xlnm.Print_Titles" localSheetId="0">'2016'!$2:$3</definedName>
  </definedNames>
  <calcPr calcId="125725" iterateDelta="1E-4"/>
</workbook>
</file>

<file path=xl/calcChain.xml><?xml version="1.0" encoding="utf-8"?>
<calcChain xmlns="http://schemas.openxmlformats.org/spreadsheetml/2006/main">
  <c r="B56" i="2"/>
  <c r="D5" l="1"/>
  <c r="D6" s="1"/>
  <c r="D7" s="1"/>
  <c r="D8" s="1"/>
  <c r="D9" s="1"/>
  <c r="D10" s="1"/>
  <c r="D11" s="1"/>
  <c r="D12" s="1"/>
  <c r="D13" s="1"/>
  <c r="D14" s="1"/>
  <c r="D15" s="1"/>
  <c r="D16" s="1"/>
  <c r="D17" s="1"/>
  <c r="D18" s="1"/>
  <c r="D19" s="1"/>
  <c r="D20" s="1"/>
  <c r="B5"/>
  <c r="B6" s="1"/>
  <c r="B7" s="1"/>
  <c r="B8" s="1"/>
  <c r="B9" s="1"/>
  <c r="D21" l="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B10"/>
  <c r="B11" s="1"/>
  <c r="B12" s="1"/>
  <c r="B13" s="1"/>
  <c r="B14" s="1"/>
  <c r="B15" s="1"/>
  <c r="B16" s="1"/>
  <c r="B17" s="1"/>
  <c r="B18" s="1"/>
  <c r="B19" s="1"/>
  <c r="D55" l="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B20"/>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l="1"/>
  <c r="B57" l="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alcChain>
</file>

<file path=xl/sharedStrings.xml><?xml version="1.0" encoding="utf-8"?>
<sst xmlns="http://schemas.openxmlformats.org/spreadsheetml/2006/main" count="336" uniqueCount="184">
  <si>
    <t>No</t>
  </si>
  <si>
    <t>-</t>
  </si>
  <si>
    <r>
      <rPr>
        <sz val="11"/>
        <rFont val="ＭＳ Ｐゴシック"/>
        <family val="3"/>
        <charset val="128"/>
      </rPr>
      <t>－</t>
    </r>
  </si>
  <si>
    <r>
      <rPr>
        <sz val="11"/>
        <rFont val="ＭＳ Ｐゴシック"/>
        <family val="3"/>
        <charset val="128"/>
      </rPr>
      <t>┬右</t>
    </r>
  </si>
  <si>
    <r>
      <rPr>
        <sz val="11"/>
        <rFont val="ＭＳ Ｐゴシック"/>
        <family val="3"/>
        <charset val="128"/>
      </rPr>
      <t>市道</t>
    </r>
  </si>
  <si>
    <r>
      <rPr>
        <sz val="11"/>
        <rFont val="ＭＳ Ｐゴシック"/>
        <family val="3"/>
        <charset val="128"/>
      </rPr>
      <t>┤左</t>
    </r>
  </si>
  <si>
    <r>
      <rPr>
        <sz val="11"/>
        <rFont val="ＭＳ Ｐゴシック"/>
        <family val="3"/>
        <charset val="128"/>
      </rPr>
      <t>┬左</t>
    </r>
  </si>
  <si>
    <r>
      <rPr>
        <sz val="11"/>
        <rFont val="ＭＳ Ｐゴシック"/>
        <family val="3"/>
        <charset val="128"/>
      </rPr>
      <t>├右</t>
    </r>
  </si>
  <si>
    <r>
      <rPr>
        <sz val="11"/>
        <rFont val="ＭＳ Ｐゴシック"/>
        <family val="3"/>
        <charset val="128"/>
      </rPr>
      <t>┼右</t>
    </r>
  </si>
  <si>
    <r>
      <rPr>
        <sz val="11"/>
        <rFont val="ＭＳ Ｐゴシック"/>
        <family val="3"/>
        <charset val="128"/>
      </rPr>
      <t>○</t>
    </r>
  </si>
  <si>
    <r>
      <rPr>
        <sz val="11"/>
        <rFont val="ＭＳ ゴシック"/>
        <family val="3"/>
        <charset val="128"/>
      </rPr>
      <t>県</t>
    </r>
    <r>
      <rPr>
        <sz val="11"/>
        <rFont val="Arial"/>
        <family val="2"/>
      </rPr>
      <t>45</t>
    </r>
  </si>
  <si>
    <r>
      <rPr>
        <sz val="11"/>
        <rFont val="ＭＳ Ｐゴシック"/>
        <family val="3"/>
        <charset val="128"/>
      </rPr>
      <t>┼左</t>
    </r>
  </si>
  <si>
    <r>
      <rPr>
        <sz val="11"/>
        <rFont val="ＭＳ ゴシック"/>
        <family val="3"/>
        <charset val="128"/>
      </rPr>
      <t>○</t>
    </r>
  </si>
  <si>
    <r>
      <rPr>
        <sz val="11"/>
        <rFont val="ＭＳ ゴシック"/>
        <family val="3"/>
        <charset val="128"/>
      </rPr>
      <t>市道</t>
    </r>
  </si>
  <si>
    <r>
      <rPr>
        <sz val="11"/>
        <rFont val="ＭＳ ゴシック"/>
        <family val="3"/>
        <charset val="128"/>
      </rPr>
      <t>県</t>
    </r>
    <r>
      <rPr>
        <sz val="11"/>
        <rFont val="Arial"/>
        <family val="2"/>
      </rPr>
      <t>18</t>
    </r>
  </si>
  <si>
    <r>
      <rPr>
        <sz val="11"/>
        <rFont val="ＭＳ ゴシック"/>
        <family val="3"/>
        <charset val="128"/>
      </rPr>
      <t>県</t>
    </r>
    <r>
      <rPr>
        <sz val="11"/>
        <rFont val="Arial"/>
        <family val="2"/>
      </rPr>
      <t>22</t>
    </r>
  </si>
  <si>
    <r>
      <rPr>
        <sz val="11"/>
        <rFont val="ＭＳ Ｐゴシック"/>
        <family val="3"/>
        <charset val="128"/>
      </rPr>
      <t>県</t>
    </r>
    <r>
      <rPr>
        <sz val="11"/>
        <rFont val="Arial"/>
        <family val="2"/>
      </rPr>
      <t>62</t>
    </r>
  </si>
  <si>
    <r>
      <rPr>
        <sz val="11"/>
        <rFont val="ＭＳ Ｐゴシック"/>
        <family val="3"/>
        <charset val="128"/>
      </rPr>
      <t>農道</t>
    </r>
  </si>
  <si>
    <r>
      <rPr>
        <sz val="11"/>
        <rFont val="ＭＳ ゴシック"/>
        <family val="3"/>
        <charset val="128"/>
      </rPr>
      <t>┼左</t>
    </r>
  </si>
  <si>
    <r>
      <rPr>
        <sz val="11"/>
        <rFont val="ＭＳ Ｐゴシック"/>
        <family val="3"/>
        <charset val="128"/>
      </rPr>
      <t>県</t>
    </r>
    <r>
      <rPr>
        <sz val="11"/>
        <rFont val="Arial"/>
        <family val="2"/>
      </rPr>
      <t>63</t>
    </r>
  </si>
  <si>
    <r>
      <rPr>
        <sz val="11"/>
        <rFont val="ＭＳ Ｐゴシック"/>
        <family val="3"/>
        <charset val="128"/>
      </rPr>
      <t>国</t>
    </r>
    <r>
      <rPr>
        <sz val="11"/>
        <rFont val="Arial"/>
        <family val="2"/>
      </rPr>
      <t>1</t>
    </r>
  </si>
  <si>
    <r>
      <rPr>
        <sz val="11"/>
        <rFont val="ＭＳ Ｐゴシック"/>
        <family val="3"/>
        <charset val="128"/>
      </rPr>
      <t>国</t>
    </r>
    <r>
      <rPr>
        <sz val="11"/>
        <rFont val="Arial"/>
        <family val="2"/>
      </rPr>
      <t>135</t>
    </r>
  </si>
  <si>
    <r>
      <rPr>
        <sz val="11"/>
        <rFont val="ＭＳ ゴシック"/>
        <family val="3"/>
        <charset val="128"/>
      </rPr>
      <t>Ｙ左</t>
    </r>
  </si>
  <si>
    <r>
      <rPr>
        <sz val="11"/>
        <rFont val="ＭＳ ゴシック"/>
        <family val="3"/>
        <charset val="128"/>
      </rPr>
      <t>┤左</t>
    </r>
  </si>
  <si>
    <r>
      <rPr>
        <sz val="11"/>
        <rFont val="ＭＳ Ｐゴシック"/>
        <family val="3"/>
        <charset val="128"/>
      </rPr>
      <t>側道</t>
    </r>
  </si>
  <si>
    <r>
      <rPr>
        <sz val="11"/>
        <rFont val="ＭＳ Ｐゴシック"/>
        <family val="3"/>
        <charset val="128"/>
      </rPr>
      <t>側道、国</t>
    </r>
    <r>
      <rPr>
        <sz val="11"/>
        <rFont val="Arial"/>
        <family val="2"/>
      </rPr>
      <t>135</t>
    </r>
  </si>
  <si>
    <r>
      <rPr>
        <sz val="11"/>
        <rFont val="ＭＳ ゴシック"/>
        <family val="3"/>
        <charset val="128"/>
      </rPr>
      <t>├右</t>
    </r>
  </si>
  <si>
    <r>
      <rPr>
        <sz val="11"/>
        <rFont val="ＭＳ Ｐゴシック"/>
        <family val="3"/>
        <charset val="128"/>
      </rPr>
      <t>市道、国</t>
    </r>
    <r>
      <rPr>
        <sz val="11"/>
        <rFont val="Arial"/>
        <family val="2"/>
      </rPr>
      <t>135</t>
    </r>
  </si>
  <si>
    <r>
      <rPr>
        <sz val="11"/>
        <rFont val="ＭＳ ゴシック"/>
        <family val="3"/>
        <charset val="128"/>
      </rPr>
      <t>┼右</t>
    </r>
  </si>
  <si>
    <r>
      <rPr>
        <sz val="11"/>
        <rFont val="ＭＳ Ｐゴシック"/>
        <family val="3"/>
        <charset val="128"/>
      </rPr>
      <t>県</t>
    </r>
    <r>
      <rPr>
        <sz val="11"/>
        <rFont val="Arial"/>
        <family val="2"/>
      </rPr>
      <t>12</t>
    </r>
  </si>
  <si>
    <t>市道</t>
    <rPh sb="0" eb="2">
      <t>シドウ</t>
    </rPh>
    <phoneticPr fontId="6"/>
  </si>
  <si>
    <t>農道、市道</t>
    <rPh sb="0" eb="2">
      <t>ノウドウ</t>
    </rPh>
    <rPh sb="3" eb="5">
      <t>シドウ</t>
    </rPh>
    <phoneticPr fontId="6"/>
  </si>
  <si>
    <t>市道</t>
    <rPh sb="0" eb="2">
      <t>シドウ</t>
    </rPh>
    <phoneticPr fontId="6"/>
  </si>
  <si>
    <r>
      <t>県</t>
    </r>
    <r>
      <rPr>
        <sz val="11"/>
        <rFont val="Arial"/>
        <family val="2"/>
      </rPr>
      <t>351</t>
    </r>
    <rPh sb="0" eb="1">
      <t>ケン</t>
    </rPh>
    <phoneticPr fontId="6"/>
  </si>
  <si>
    <r>
      <t>県</t>
    </r>
    <r>
      <rPr>
        <sz val="11"/>
        <rFont val="Arial"/>
        <family val="2"/>
      </rPr>
      <t>111</t>
    </r>
    <rPh sb="0" eb="1">
      <t>ケン</t>
    </rPh>
    <phoneticPr fontId="6"/>
  </si>
  <si>
    <t>○</t>
    <phoneticPr fontId="6"/>
  </si>
  <si>
    <t>├直</t>
    <rPh sb="1" eb="2">
      <t>チョク</t>
    </rPh>
    <phoneticPr fontId="6"/>
  </si>
  <si>
    <t>↑直</t>
    <rPh sb="1" eb="2">
      <t>チョク</t>
    </rPh>
    <phoneticPr fontId="6"/>
  </si>
  <si>
    <r>
      <rPr>
        <sz val="10"/>
        <rFont val="ＭＳ Ｐゴシック"/>
        <family val="3"/>
        <charset val="128"/>
      </rPr>
      <t>├右</t>
    </r>
  </si>
  <si>
    <r>
      <rPr>
        <sz val="10"/>
        <rFont val="ＭＳ ゴシック"/>
        <family val="3"/>
        <charset val="128"/>
      </rPr>
      <t>○</t>
    </r>
  </si>
  <si>
    <r>
      <rPr>
        <sz val="10"/>
        <rFont val="ＭＳ Ｐゴシック"/>
        <family val="3"/>
        <charset val="128"/>
      </rPr>
      <t>┬左</t>
    </r>
  </si>
  <si>
    <r>
      <rPr>
        <sz val="10"/>
        <rFont val="ＭＳ Ｐゴシック"/>
        <family val="3"/>
        <charset val="128"/>
      </rPr>
      <t>○</t>
    </r>
  </si>
  <si>
    <r>
      <rPr>
        <sz val="10"/>
        <rFont val="ＭＳ Ｐゴシック"/>
        <family val="3"/>
        <charset val="128"/>
      </rPr>
      <t>┼右</t>
    </r>
  </si>
  <si>
    <r>
      <rPr>
        <sz val="10"/>
        <rFont val="ＭＳ Ｐゴシック"/>
        <family val="3"/>
        <charset val="128"/>
      </rPr>
      <t>┬右</t>
    </r>
  </si>
  <si>
    <r>
      <rPr>
        <sz val="10"/>
        <rFont val="ＭＳ Ｐゴシック"/>
        <family val="3"/>
        <charset val="128"/>
      </rPr>
      <t>┤左</t>
    </r>
  </si>
  <si>
    <r>
      <rPr>
        <sz val="10"/>
        <rFont val="ＭＳ Ｐゴシック"/>
        <family val="3"/>
        <charset val="128"/>
      </rPr>
      <t>┼左</t>
    </r>
  </si>
  <si>
    <t>○</t>
    <phoneticPr fontId="6"/>
  </si>
  <si>
    <r>
      <t>国</t>
    </r>
    <r>
      <rPr>
        <sz val="11"/>
        <rFont val="Arial"/>
        <family val="2"/>
      </rPr>
      <t>409</t>
    </r>
    <rPh sb="0" eb="1">
      <t>コク</t>
    </rPh>
    <phoneticPr fontId="6"/>
  </si>
  <si>
    <t>県311</t>
  </si>
  <si>
    <r>
      <rPr>
        <sz val="11"/>
        <rFont val="ＭＳ Ｐゴシック"/>
        <family val="3"/>
        <charset val="128"/>
      </rPr>
      <t>キューシートのレイアウト変更、補足追加修正等はご自身で行ってください。</t>
    </r>
  </si>
  <si>
    <r>
      <rPr>
        <sz val="11"/>
        <rFont val="ＭＳ Ｐゴシック"/>
        <family val="3"/>
        <charset val="128"/>
      </rPr>
      <t>キューシート、地図等は予告なく変更される場合があります、最新版をお使いください</t>
    </r>
  </si>
  <si>
    <r>
      <rPr>
        <sz val="11"/>
        <rFont val="ＭＳ Ｐゴシック"/>
        <family val="3"/>
        <charset val="128"/>
      </rPr>
      <t>ブリーフィングで変更箇所をお知らせする場合もあります、筆記用具はご持参ください。</t>
    </r>
  </si>
  <si>
    <r>
      <rPr>
        <sz val="11"/>
        <rFont val="ＭＳ Ｐゴシック"/>
        <family val="3"/>
        <charset val="128"/>
      </rPr>
      <t>スタート前までに必ずキューシートを理解してください</t>
    </r>
  </si>
  <si>
    <r>
      <rPr>
        <sz val="11"/>
        <rFont val="ＭＳ Ｐゴシック"/>
        <family val="3"/>
        <charset val="128"/>
      </rPr>
      <t>フィニッシュ後はゴール受付けをされないと認定処理ができません。</t>
    </r>
  </si>
  <si>
    <r>
      <rPr>
        <sz val="11"/>
        <rFont val="ＭＳ Ｐゴシック"/>
        <family val="3"/>
        <charset val="128"/>
      </rPr>
      <t>ゴール受付に来られない方、連絡のない方は</t>
    </r>
    <r>
      <rPr>
        <sz val="11"/>
        <rFont val="Arial"/>
        <family val="2"/>
      </rPr>
      <t>DNF</t>
    </r>
    <r>
      <rPr>
        <sz val="11"/>
        <rFont val="ＭＳ Ｐゴシック"/>
        <family val="3"/>
        <charset val="128"/>
      </rPr>
      <t>とします。</t>
    </r>
  </si>
  <si>
    <t>途中リタイヤされたら速やかに連絡ください。</t>
    <rPh sb="14" eb="16">
      <t>レンラク</t>
    </rPh>
    <phoneticPr fontId="6"/>
  </si>
  <si>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6"/>
  </si>
  <si>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6"/>
  </si>
  <si>
    <t>「逗葉高校入口」</t>
    <rPh sb="1" eb="2">
      <t>ズ</t>
    </rPh>
    <rPh sb="2" eb="7">
      <t>ハコウコウイリグチ</t>
    </rPh>
    <phoneticPr fontId="6"/>
  </si>
  <si>
    <t>「柴町」</t>
  </si>
  <si>
    <t>金沢スポーツセンター前</t>
  </si>
  <si>
    <t>「八幡橋」</t>
  </si>
  <si>
    <t>「睦橋」</t>
  </si>
  <si>
    <t>「岩松」</t>
  </si>
  <si>
    <t>「広野一丁目」</t>
  </si>
  <si>
    <r>
      <t>市</t>
    </r>
    <r>
      <rPr>
        <sz val="11"/>
        <rFont val="ＭＳ ゴシック"/>
        <family val="3"/>
        <charset val="128"/>
      </rPr>
      <t>道</t>
    </r>
    <rPh sb="0" eb="2">
      <t>シドウ</t>
    </rPh>
    <phoneticPr fontId="6"/>
  </si>
  <si>
    <r>
      <t>県</t>
    </r>
    <r>
      <rPr>
        <sz val="11"/>
        <color indexed="8"/>
        <rFont val="Arial"/>
        <family val="2"/>
      </rPr>
      <t>112</t>
    </r>
    <rPh sb="0" eb="1">
      <t>ケン</t>
    </rPh>
    <phoneticPr fontId="6"/>
  </si>
  <si>
    <r>
      <t>国</t>
    </r>
    <r>
      <rPr>
        <sz val="11"/>
        <rFont val="Arial"/>
        <family val="2"/>
      </rPr>
      <t>135</t>
    </r>
    <rPh sb="0" eb="1">
      <t>コク</t>
    </rPh>
    <phoneticPr fontId="6"/>
  </si>
  <si>
    <r>
      <t>県</t>
    </r>
    <r>
      <rPr>
        <sz val="11"/>
        <rFont val="Arial"/>
        <family val="2"/>
      </rPr>
      <t>109</t>
    </r>
    <rPh sb="0" eb="1">
      <t>ケン</t>
    </rPh>
    <phoneticPr fontId="6"/>
  </si>
  <si>
    <r>
      <t>県</t>
    </r>
    <r>
      <rPr>
        <sz val="11"/>
        <rFont val="Arial"/>
        <family val="2"/>
      </rPr>
      <t>109</t>
    </r>
    <r>
      <rPr>
        <sz val="11"/>
        <rFont val="ＭＳ Ｐゴシック"/>
        <family val="3"/>
        <charset val="128"/>
      </rPr>
      <t>、国</t>
    </r>
    <r>
      <rPr>
        <sz val="11"/>
        <rFont val="Arial"/>
        <family val="2"/>
      </rPr>
      <t>135</t>
    </r>
    <rPh sb="0" eb="1">
      <t>ケン</t>
    </rPh>
    <rPh sb="5" eb="6">
      <t>コク</t>
    </rPh>
    <phoneticPr fontId="6"/>
  </si>
  <si>
    <r>
      <t>国</t>
    </r>
    <r>
      <rPr>
        <sz val="11"/>
        <rFont val="Arial"/>
        <family val="2"/>
      </rPr>
      <t>135</t>
    </r>
    <rPh sb="0" eb="1">
      <t>コク</t>
    </rPh>
    <phoneticPr fontId="6"/>
  </si>
  <si>
    <r>
      <t>国</t>
    </r>
    <r>
      <rPr>
        <sz val="11"/>
        <rFont val="Arial"/>
        <family val="2"/>
      </rPr>
      <t>1</t>
    </r>
    <r>
      <rPr>
        <sz val="11"/>
        <rFont val="ＭＳ Ｐゴシック"/>
        <family val="3"/>
        <charset val="128"/>
      </rPr>
      <t>、市道</t>
    </r>
    <rPh sb="0" eb="1">
      <t>コク</t>
    </rPh>
    <rPh sb="3" eb="5">
      <t>シドウ</t>
    </rPh>
    <phoneticPr fontId="6"/>
  </si>
  <si>
    <r>
      <t>国</t>
    </r>
    <r>
      <rPr>
        <sz val="11"/>
        <rFont val="Arial"/>
        <family val="2"/>
      </rPr>
      <t>1</t>
    </r>
    <rPh sb="0" eb="1">
      <t>コク</t>
    </rPh>
    <phoneticPr fontId="6"/>
  </si>
  <si>
    <r>
      <t>国</t>
    </r>
    <r>
      <rPr>
        <sz val="11"/>
        <rFont val="Arial"/>
        <family val="2"/>
      </rPr>
      <t>134</t>
    </r>
    <rPh sb="0" eb="1">
      <t>コク</t>
    </rPh>
    <phoneticPr fontId="6"/>
  </si>
  <si>
    <r>
      <t>県</t>
    </r>
    <r>
      <rPr>
        <sz val="11"/>
        <rFont val="Arial"/>
        <family val="2"/>
      </rPr>
      <t>207</t>
    </r>
    <r>
      <rPr>
        <sz val="11"/>
        <rFont val="ＭＳ Ｐゴシック"/>
        <family val="3"/>
        <charset val="128"/>
      </rPr>
      <t>、国</t>
    </r>
    <r>
      <rPr>
        <sz val="11"/>
        <rFont val="Arial"/>
        <family val="2"/>
      </rPr>
      <t>134</t>
    </r>
    <rPh sb="0" eb="1">
      <t>ケン</t>
    </rPh>
    <rPh sb="5" eb="6">
      <t>コク</t>
    </rPh>
    <phoneticPr fontId="6"/>
  </si>
  <si>
    <t>県24</t>
    <rPh sb="0" eb="1">
      <t>ケン</t>
    </rPh>
    <phoneticPr fontId="6"/>
  </si>
  <si>
    <t>市道</t>
  </si>
  <si>
    <t>国16</t>
  </si>
  <si>
    <t>国15</t>
  </si>
  <si>
    <t>国1</t>
  </si>
  <si>
    <t>ゴール80m手前のデニーズでゴール受付します、ブルべカードを提出してください。店のご厚意で使用していますので飲食協力をよろしくお願いします。</t>
    <rPh sb="6" eb="8">
      <t>テマエ</t>
    </rPh>
    <rPh sb="17" eb="19">
      <t>ウケツケ</t>
    </rPh>
    <phoneticPr fontId="6"/>
  </si>
  <si>
    <r>
      <rPr>
        <sz val="11"/>
        <rFont val="ＭＳ Ｐゴシック"/>
        <family val="3"/>
        <charset val="128"/>
      </rPr>
      <t>区間</t>
    </r>
  </si>
  <si>
    <r>
      <rPr>
        <sz val="11"/>
        <rFont val="ＭＳ Ｐゴシック"/>
        <family val="3"/>
        <charset val="128"/>
      </rPr>
      <t>総距離</t>
    </r>
  </si>
  <si>
    <r>
      <rPr>
        <sz val="11"/>
        <rFont val="ＭＳ Ｐゴシック"/>
        <family val="3"/>
        <charset val="128"/>
      </rPr>
      <t>進路</t>
    </r>
  </si>
  <si>
    <r>
      <rPr>
        <sz val="11"/>
        <rFont val="ＭＳ Ｐゴシック"/>
        <family val="3"/>
        <charset val="128"/>
      </rPr>
      <t>信号</t>
    </r>
  </si>
  <si>
    <r>
      <rPr>
        <sz val="11"/>
        <rFont val="ＭＳ Ｐゴシック"/>
        <family val="3"/>
        <charset val="128"/>
      </rPr>
      <t>路線</t>
    </r>
  </si>
  <si>
    <r>
      <rPr>
        <sz val="11"/>
        <rFont val="ＭＳ Ｐゴシック"/>
        <family val="3"/>
        <charset val="128"/>
      </rPr>
      <t>通過点他</t>
    </r>
  </si>
  <si>
    <r>
      <rPr>
        <sz val="11"/>
        <rFont val="ＭＳ Ｐゴシック"/>
        <family val="3"/>
        <charset val="128"/>
      </rPr>
      <t>備考</t>
    </r>
  </si>
  <si>
    <r>
      <rPr>
        <sz val="11"/>
        <color indexed="8"/>
        <rFont val="ＭＳ Ｐゴシック"/>
        <family val="3"/>
        <charset val="128"/>
      </rPr>
      <t>「大川橋」</t>
    </r>
  </si>
  <si>
    <r>
      <rPr>
        <sz val="11"/>
        <rFont val="ＭＳ Ｐゴシック"/>
        <family val="3"/>
        <charset val="128"/>
      </rPr>
      <t>「小杉御殿町」</t>
    </r>
    <rPh sb="1" eb="3">
      <t>コスギ</t>
    </rPh>
    <rPh sb="3" eb="6">
      <t>ゴテンチョウ</t>
    </rPh>
    <phoneticPr fontId="6"/>
  </si>
  <si>
    <r>
      <t>05:00</t>
    </r>
    <r>
      <rPr>
        <sz val="11"/>
        <rFont val="ＭＳ ゴシック"/>
        <family val="3"/>
        <charset val="128"/>
      </rPr>
      <t>順次スタート（</t>
    </r>
    <r>
      <rPr>
        <sz val="11"/>
        <rFont val="Arial"/>
        <family val="2"/>
      </rPr>
      <t>5:30</t>
    </r>
    <r>
      <rPr>
        <sz val="11"/>
        <rFont val="ＭＳ ゴシック"/>
        <family val="3"/>
        <charset val="128"/>
      </rPr>
      <t>　撤収）　</t>
    </r>
    <phoneticPr fontId="6"/>
  </si>
  <si>
    <r>
      <rPr>
        <sz val="11"/>
        <rFont val="ＭＳ ゴシック"/>
        <family val="3"/>
        <charset val="128"/>
      </rPr>
      <t>神社角</t>
    </r>
  </si>
  <si>
    <r>
      <rPr>
        <sz val="11"/>
        <rFont val="ＭＳ Ｐゴシック"/>
        <family val="3"/>
        <charset val="128"/>
      </rPr>
      <t>中原街道に出る</t>
    </r>
  </si>
  <si>
    <r>
      <rPr>
        <sz val="11"/>
        <rFont val="ＭＳ Ｐゴシック"/>
        <family val="3"/>
        <charset val="128"/>
      </rPr>
      <t>「向原」</t>
    </r>
  </si>
  <si>
    <r>
      <rPr>
        <sz val="11"/>
        <rFont val="ＭＳ Ｐゴシック"/>
        <family val="3"/>
        <charset val="128"/>
      </rPr>
      <t>「大塚原」</t>
    </r>
  </si>
  <si>
    <r>
      <rPr>
        <sz val="11"/>
        <rFont val="ＭＳ Ｐゴシック"/>
        <family val="3"/>
        <charset val="128"/>
      </rPr>
      <t>「東方原」</t>
    </r>
  </si>
  <si>
    <r>
      <rPr>
        <sz val="11"/>
        <rFont val="ＭＳ Ｐゴシック"/>
        <family val="3"/>
        <charset val="128"/>
      </rPr>
      <t>「地蔵尊前」</t>
    </r>
  </si>
  <si>
    <r>
      <rPr>
        <sz val="11"/>
        <rFont val="ＭＳ ゴシック"/>
        <family val="3"/>
        <charset val="128"/>
      </rPr>
      <t>「南台交番前」約</t>
    </r>
    <r>
      <rPr>
        <sz val="11"/>
        <rFont val="Arial"/>
        <family val="2"/>
      </rPr>
      <t>380</t>
    </r>
    <r>
      <rPr>
        <sz val="11"/>
        <rFont val="ＭＳ ゴシック"/>
        <family val="3"/>
        <charset val="128"/>
      </rPr>
      <t>ｍ先の路地</t>
    </r>
  </si>
  <si>
    <r>
      <rPr>
        <sz val="11"/>
        <rFont val="ＭＳ ゴシック"/>
        <family val="3"/>
        <charset val="128"/>
      </rPr>
      <t>「下瀬谷坂下」</t>
    </r>
  </si>
  <si>
    <r>
      <rPr>
        <sz val="11"/>
        <rFont val="ＭＳ ゴシック"/>
        <family val="3"/>
        <charset val="128"/>
      </rPr>
      <t>「和泉坂上」</t>
    </r>
  </si>
  <si>
    <r>
      <rPr>
        <sz val="11"/>
        <rFont val="ＭＳ Ｐゴシック"/>
        <family val="3"/>
        <charset val="128"/>
      </rPr>
      <t>「西沖田」</t>
    </r>
  </si>
  <si>
    <r>
      <rPr>
        <sz val="11"/>
        <rFont val="ＭＳ Ｐゴシック"/>
        <family val="3"/>
        <charset val="128"/>
      </rPr>
      <t>３つ目の信号の先、最初の十字路</t>
    </r>
    <rPh sb="2" eb="3">
      <t>メ</t>
    </rPh>
    <rPh sb="4" eb="6">
      <t>シンゴウ</t>
    </rPh>
    <rPh sb="7" eb="8">
      <t>サキ</t>
    </rPh>
    <rPh sb="9" eb="11">
      <t>サイショ</t>
    </rPh>
    <rPh sb="12" eb="15">
      <t>ジュウジロ</t>
    </rPh>
    <phoneticPr fontId="6"/>
  </si>
  <si>
    <r>
      <rPr>
        <sz val="11"/>
        <rFont val="ＭＳ Ｐゴシック"/>
        <family val="3"/>
        <charset val="128"/>
      </rPr>
      <t>「ひらつか花アグリ入口」</t>
    </r>
  </si>
  <si>
    <r>
      <rPr>
        <sz val="11"/>
        <rFont val="ＭＳ Ｐゴシック"/>
        <family val="3"/>
        <charset val="128"/>
      </rPr>
      <t>「水神橋」渡り</t>
    </r>
    <r>
      <rPr>
        <sz val="11"/>
        <rFont val="Arial"/>
        <family val="2"/>
      </rPr>
      <t>360</t>
    </r>
    <r>
      <rPr>
        <sz val="11"/>
        <rFont val="ＭＳ Ｐゴシック"/>
        <family val="3"/>
        <charset val="128"/>
      </rPr>
      <t>ｍ先道なりに左折</t>
    </r>
    <rPh sb="5" eb="6">
      <t>ワタ</t>
    </rPh>
    <rPh sb="11" eb="12">
      <t>サキ</t>
    </rPh>
    <rPh sb="12" eb="13">
      <t>ミチ</t>
    </rPh>
    <rPh sb="16" eb="18">
      <t>サセツ</t>
    </rPh>
    <phoneticPr fontId="6"/>
  </si>
  <si>
    <r>
      <rPr>
        <sz val="11"/>
        <rFont val="ＭＳ Ｐゴシック"/>
        <family val="3"/>
        <charset val="128"/>
      </rPr>
      <t>角に広川自治会館</t>
    </r>
    <rPh sb="0" eb="1">
      <t>カド</t>
    </rPh>
    <rPh sb="2" eb="4">
      <t>ヒロカワ</t>
    </rPh>
    <rPh sb="4" eb="6">
      <t>ジチ</t>
    </rPh>
    <rPh sb="6" eb="8">
      <t>カイカン</t>
    </rPh>
    <phoneticPr fontId="6"/>
  </si>
  <si>
    <r>
      <rPr>
        <sz val="11"/>
        <rFont val="ＭＳ Ｐゴシック"/>
        <family val="3"/>
        <charset val="128"/>
      </rPr>
      <t>「国府新宿」</t>
    </r>
  </si>
  <si>
    <r>
      <rPr>
        <sz val="11"/>
        <rFont val="ＭＳ Ｐゴシック"/>
        <family val="3"/>
        <charset val="128"/>
      </rPr>
      <t>「早川口」</t>
    </r>
  </si>
  <si>
    <r>
      <rPr>
        <sz val="11"/>
        <rFont val="ＭＳ Ｐゴシック"/>
        <family val="3"/>
        <charset val="128"/>
      </rPr>
      <t>真鶴道路料金所手前分岐　旧道へ</t>
    </r>
  </si>
  <si>
    <r>
      <rPr>
        <sz val="11"/>
        <rFont val="ＭＳ Ｐゴシック"/>
        <family val="3"/>
        <charset val="128"/>
      </rPr>
      <t>「東海岸町」</t>
    </r>
  </si>
  <si>
    <r>
      <rPr>
        <sz val="11"/>
        <rFont val="ＭＳ Ｐゴシック"/>
        <family val="3"/>
        <charset val="128"/>
      </rPr>
      <t>一方通行。浜側迂回路で下田方面へ</t>
    </r>
  </si>
  <si>
    <r>
      <rPr>
        <sz val="11"/>
        <rFont val="ＭＳ Ｐゴシック"/>
        <family val="3"/>
        <charset val="128"/>
      </rPr>
      <t>国道トンネルを迂回</t>
    </r>
  </si>
  <si>
    <r>
      <rPr>
        <sz val="11"/>
        <rFont val="ＭＳ Ｐゴシック"/>
        <family val="3"/>
        <charset val="128"/>
      </rPr>
      <t>「魚見崎」バス停先ホテルニューアカオへ</t>
    </r>
    <rPh sb="1" eb="2">
      <t>ウオ</t>
    </rPh>
    <rPh sb="2" eb="3">
      <t>ミ</t>
    </rPh>
    <rPh sb="3" eb="4">
      <t>サキ</t>
    </rPh>
    <rPh sb="7" eb="8">
      <t>テイ</t>
    </rPh>
    <phoneticPr fontId="6"/>
  </si>
  <si>
    <r>
      <rPr>
        <sz val="11"/>
        <rFont val="ＭＳ Ｐゴシック"/>
        <family val="3"/>
        <charset val="128"/>
      </rPr>
      <t>国道「赤根トンネル」を迂回</t>
    </r>
  </si>
  <si>
    <r>
      <rPr>
        <sz val="11"/>
        <rFont val="ＭＳ Ｐゴシック"/>
        <family val="3"/>
        <charset val="128"/>
      </rPr>
      <t>サンハトヤの手前</t>
    </r>
  </si>
  <si>
    <r>
      <rPr>
        <sz val="11"/>
        <rFont val="ＭＳ Ｐゴシック"/>
        <family val="3"/>
        <charset val="128"/>
      </rPr>
      <t>足湯あり</t>
    </r>
  </si>
  <si>
    <r>
      <rPr>
        <sz val="11"/>
        <rFont val="ＭＳ Ｐゴシック"/>
        <family val="3"/>
        <charset val="128"/>
      </rPr>
      <t>「中伊豆ＢＰ入口」</t>
    </r>
    <rPh sb="1" eb="4">
      <t>ナカイズ</t>
    </rPh>
    <rPh sb="6" eb="7">
      <t>イ</t>
    </rPh>
    <rPh sb="7" eb="8">
      <t>グチ</t>
    </rPh>
    <phoneticPr fontId="6"/>
  </si>
  <si>
    <r>
      <rPr>
        <sz val="11"/>
        <color indexed="8"/>
        <rFont val="ＭＳ Ｐゴシック"/>
        <family val="3"/>
        <charset val="128"/>
      </rPr>
      <t>「池入口」看板あり</t>
    </r>
    <rPh sb="1" eb="2">
      <t>イケ</t>
    </rPh>
    <rPh sb="2" eb="3">
      <t>イ</t>
    </rPh>
    <rPh sb="3" eb="4">
      <t>クチ</t>
    </rPh>
    <rPh sb="5" eb="7">
      <t>カンバン</t>
    </rPh>
    <phoneticPr fontId="6"/>
  </si>
  <si>
    <r>
      <rPr>
        <sz val="11"/>
        <color indexed="8"/>
        <rFont val="ＭＳ Ｐゴシック"/>
        <family val="3"/>
        <charset val="128"/>
      </rPr>
      <t>「中大見口」</t>
    </r>
    <rPh sb="1" eb="2">
      <t>ナカ</t>
    </rPh>
    <rPh sb="2" eb="5">
      <t>オオミクチ</t>
    </rPh>
    <phoneticPr fontId="6"/>
  </si>
  <si>
    <r>
      <rPr>
        <sz val="11"/>
        <rFont val="ＭＳ Ｐゴシック"/>
        <family val="3"/>
        <charset val="128"/>
      </rPr>
      <t>「城ケ崎入口」</t>
    </r>
    <rPh sb="1" eb="4">
      <t>ジョウガサキ</t>
    </rPh>
    <rPh sb="4" eb="6">
      <t>イリグチ</t>
    </rPh>
    <phoneticPr fontId="6"/>
  </si>
  <si>
    <r>
      <rPr>
        <sz val="11"/>
        <rFont val="ＭＳ Ｐゴシック"/>
        <family val="3"/>
        <charset val="128"/>
      </rPr>
      <t>角にライオンズマンション</t>
    </r>
    <rPh sb="0" eb="1">
      <t>カド</t>
    </rPh>
    <phoneticPr fontId="6"/>
  </si>
  <si>
    <r>
      <rPr>
        <sz val="11"/>
        <rFont val="ＭＳ Ｐゴシック"/>
        <family val="3"/>
        <charset val="128"/>
      </rPr>
      <t>「新宿」</t>
    </r>
    <rPh sb="1" eb="3">
      <t>シンジュク</t>
    </rPh>
    <phoneticPr fontId="6"/>
  </si>
  <si>
    <r>
      <rPr>
        <sz val="11"/>
        <rFont val="ＭＳ Ｐゴシック"/>
        <family val="3"/>
        <charset val="128"/>
      </rPr>
      <t>「大磯駅入口」</t>
    </r>
    <rPh sb="1" eb="3">
      <t>オオイソ</t>
    </rPh>
    <rPh sb="3" eb="4">
      <t>エキ</t>
    </rPh>
    <rPh sb="4" eb="6">
      <t>イリグチ</t>
    </rPh>
    <phoneticPr fontId="6"/>
  </si>
  <si>
    <r>
      <rPr>
        <sz val="11"/>
        <rFont val="ＭＳ Ｐゴシック"/>
        <family val="3"/>
        <charset val="128"/>
      </rPr>
      <t>「渚橋」</t>
    </r>
    <rPh sb="1" eb="2">
      <t>ナギサ</t>
    </rPh>
    <rPh sb="2" eb="3">
      <t>バシ</t>
    </rPh>
    <phoneticPr fontId="6"/>
  </si>
  <si>
    <r>
      <rPr>
        <sz val="11"/>
        <rFont val="ＭＳ Ｐゴシック"/>
        <family val="3"/>
        <charset val="128"/>
      </rPr>
      <t>トンネル内歩道走行可</t>
    </r>
  </si>
  <si>
    <r>
      <rPr>
        <sz val="11"/>
        <color indexed="8"/>
        <rFont val="ＭＳ Ｐゴシック"/>
        <family val="3"/>
        <charset val="128"/>
      </rPr>
      <t>「南郷トンネル入口」</t>
    </r>
  </si>
  <si>
    <r>
      <rPr>
        <sz val="11"/>
        <color indexed="8"/>
        <rFont val="ＭＳ Ｐゴシック"/>
        <family val="3"/>
        <charset val="128"/>
      </rPr>
      <t>「南郷」</t>
    </r>
  </si>
  <si>
    <r>
      <rPr>
        <sz val="11"/>
        <rFont val="ＭＳ Ｐゴシック"/>
        <family val="3"/>
        <charset val="128"/>
      </rPr>
      <t>手前一時停止直進</t>
    </r>
  </si>
  <si>
    <r>
      <rPr>
        <sz val="11"/>
        <rFont val="ＭＳ Ｐゴシック"/>
        <family val="3"/>
        <charset val="128"/>
      </rPr>
      <t>左角ファミリーマート</t>
    </r>
  </si>
  <si>
    <r>
      <rPr>
        <sz val="11"/>
        <rFont val="ＭＳ Ｐゴシック"/>
        <family val="3"/>
        <charset val="128"/>
      </rPr>
      <t>二段階右折</t>
    </r>
  </si>
  <si>
    <r>
      <rPr>
        <sz val="11"/>
        <rFont val="ＭＳ Ｐゴシック"/>
        <family val="3"/>
        <charset val="128"/>
      </rPr>
      <t>「夕照橋」</t>
    </r>
  </si>
  <si>
    <r>
      <rPr>
        <sz val="11"/>
        <rFont val="ＭＳ Ｐゴシック"/>
        <family val="3"/>
        <charset val="128"/>
      </rPr>
      <t>「野島町」直進</t>
    </r>
  </si>
  <si>
    <r>
      <rPr>
        <sz val="11"/>
        <rFont val="ＭＳ Ｐゴシック"/>
        <family val="3"/>
        <charset val="128"/>
      </rPr>
      <t>野島公園前</t>
    </r>
  </si>
  <si>
    <r>
      <rPr>
        <sz val="11"/>
        <rFont val="ＭＳ Ｐゴシック"/>
        <family val="3"/>
        <charset val="128"/>
      </rPr>
      <t>　</t>
    </r>
  </si>
  <si>
    <r>
      <rPr>
        <sz val="11"/>
        <rFont val="ＭＳ Ｐゴシック"/>
        <family val="3"/>
        <charset val="128"/>
      </rPr>
      <t>「野島公園駅」</t>
    </r>
  </si>
  <si>
    <r>
      <rPr>
        <sz val="11"/>
        <rFont val="ＭＳ Ｐゴシック"/>
        <family val="3"/>
        <charset val="128"/>
      </rPr>
      <t>杉田方面</t>
    </r>
  </si>
  <si>
    <r>
      <rPr>
        <sz val="11"/>
        <rFont val="ＭＳ Ｐゴシック"/>
        <family val="3"/>
        <charset val="128"/>
      </rPr>
      <t>「イガイ根公園前」</t>
    </r>
  </si>
  <si>
    <r>
      <rPr>
        <sz val="11"/>
        <rFont val="ＭＳ Ｐゴシック"/>
        <family val="3"/>
        <charset val="128"/>
      </rPr>
      <t>「金沢総合高校北側」</t>
    </r>
  </si>
  <si>
    <r>
      <rPr>
        <sz val="11"/>
        <rFont val="ＭＳ Ｐゴシック"/>
        <family val="3"/>
        <charset val="128"/>
      </rPr>
      <t>「金沢総合高校入口」</t>
    </r>
  </si>
  <si>
    <r>
      <rPr>
        <sz val="11"/>
        <rFont val="ＭＳ Ｐゴシック"/>
        <family val="3"/>
        <charset val="128"/>
      </rPr>
      <t>「中区役所前」</t>
    </r>
  </si>
  <si>
    <r>
      <rPr>
        <sz val="11"/>
        <rFont val="ＭＳ Ｐゴシック"/>
        <family val="3"/>
        <charset val="128"/>
      </rPr>
      <t>「相生町一丁目」</t>
    </r>
  </si>
  <si>
    <r>
      <rPr>
        <sz val="11"/>
        <rFont val="ＭＳ Ｐゴシック"/>
        <family val="3"/>
        <charset val="128"/>
      </rPr>
      <t>「市場」</t>
    </r>
  </si>
  <si>
    <r>
      <rPr>
        <sz val="11"/>
        <rFont val="ＭＳ Ｐゴシック"/>
        <family val="3"/>
        <charset val="128"/>
      </rPr>
      <t>「中央市場入口」</t>
    </r>
  </si>
  <si>
    <r>
      <rPr>
        <sz val="11"/>
        <rFont val="ＭＳ Ｐゴシック"/>
        <family val="3"/>
        <charset val="128"/>
      </rPr>
      <t>「滝の橋」信号を超えすぐの左折ポイント</t>
    </r>
    <rPh sb="1" eb="2">
      <t>タキ</t>
    </rPh>
    <rPh sb="3" eb="4">
      <t>ハシ</t>
    </rPh>
    <rPh sb="5" eb="7">
      <t>シンゴウ</t>
    </rPh>
    <rPh sb="8" eb="9">
      <t>コ</t>
    </rPh>
    <rPh sb="13" eb="15">
      <t>サセツ</t>
    </rPh>
    <phoneticPr fontId="6"/>
  </si>
  <si>
    <r>
      <rPr>
        <sz val="11"/>
        <rFont val="ＭＳ Ｐゴシック"/>
        <family val="3"/>
        <charset val="128"/>
      </rPr>
      <t>「二ッ谷」</t>
    </r>
  </si>
  <si>
    <r>
      <rPr>
        <sz val="11"/>
        <rFont val="ＭＳ Ｐゴシック"/>
        <family val="3"/>
        <charset val="128"/>
      </rPr>
      <t>新鶴見橋渡ってすぐ左折</t>
    </r>
  </si>
  <si>
    <r>
      <rPr>
        <sz val="11"/>
        <rFont val="ＭＳ Ｐゴシック"/>
        <family val="3"/>
        <charset val="128"/>
      </rPr>
      <t>新鶴見小前</t>
    </r>
  </si>
  <si>
    <r>
      <rPr>
        <sz val="11"/>
        <rFont val="ＭＳ Ｐゴシック"/>
        <family val="3"/>
        <charset val="128"/>
      </rPr>
      <t>「御幸跨線橋橋際」</t>
    </r>
  </si>
  <si>
    <r>
      <rPr>
        <sz val="11"/>
        <rFont val="ＭＳ Ｐゴシック"/>
        <family val="3"/>
        <charset val="128"/>
      </rPr>
      <t>最初の信号</t>
    </r>
  </si>
  <si>
    <r>
      <rPr>
        <sz val="11"/>
        <rFont val="ＭＳ Ｐゴシック"/>
        <family val="3"/>
        <charset val="128"/>
      </rPr>
      <t>左サークルＫ</t>
    </r>
    <rPh sb="0" eb="1">
      <t>ヒダリ</t>
    </rPh>
    <phoneticPr fontId="6"/>
  </si>
  <si>
    <r>
      <rPr>
        <sz val="11"/>
        <rFont val="ＭＳ ゴシック"/>
        <family val="3"/>
        <charset val="128"/>
      </rPr>
      <t>「網代」→国道</t>
    </r>
    <r>
      <rPr>
        <sz val="11"/>
        <rFont val="ＭＳ Ｐゴシック"/>
        <family val="3"/>
        <charset val="128"/>
      </rPr>
      <t>「新網代トンネル」を迂回</t>
    </r>
    <phoneticPr fontId="6"/>
  </si>
  <si>
    <r>
      <rPr>
        <sz val="11"/>
        <rFont val="ＭＳ Ｐゴシック"/>
        <family val="3"/>
        <charset val="128"/>
      </rPr>
      <t>「東海岸町」</t>
    </r>
    <phoneticPr fontId="6"/>
  </si>
  <si>
    <r>
      <rPr>
        <sz val="11"/>
        <rFont val="ＭＳ Ｐゴシック"/>
        <family val="3"/>
        <charset val="128"/>
      </rPr>
      <t>真鶴道路料金所</t>
    </r>
    <phoneticPr fontId="6"/>
  </si>
  <si>
    <r>
      <rPr>
        <sz val="11"/>
        <rFont val="ＭＳ Ｐゴシック"/>
        <family val="3"/>
        <charset val="128"/>
      </rPr>
      <t>「早川口」</t>
    </r>
    <phoneticPr fontId="6"/>
  </si>
  <si>
    <r>
      <rPr>
        <sz val="11"/>
        <rFont val="ＭＳ Ｐゴシック"/>
        <family val="3"/>
        <charset val="128"/>
      </rPr>
      <t>「本町」直進時、左折車両に注意</t>
    </r>
    <phoneticPr fontId="6"/>
  </si>
  <si>
    <t>県605</t>
    <phoneticPr fontId="6"/>
  </si>
  <si>
    <t>「畠田橋西」</t>
    <rPh sb="1" eb="3">
      <t>ハタケダ</t>
    </rPh>
    <rPh sb="3" eb="4">
      <t>ハシ</t>
    </rPh>
    <rPh sb="4" eb="5">
      <t>ニシ</t>
    </rPh>
    <phoneticPr fontId="6"/>
  </si>
  <si>
    <t>橋渡る</t>
    <phoneticPr fontId="6"/>
  </si>
  <si>
    <t>「新宿」</t>
    <phoneticPr fontId="6"/>
  </si>
  <si>
    <t>http://yahoo.jp/wtYQ32</t>
  </si>
  <si>
    <t>http://yahoo.jp/M41I7C</t>
  </si>
  <si>
    <t>県217</t>
    <phoneticPr fontId="6"/>
  </si>
  <si>
    <r>
      <rPr>
        <sz val="11"/>
        <rFont val="ＭＳ ゴシック"/>
        <family val="3"/>
        <charset val="128"/>
      </rPr>
      <t>┼右</t>
    </r>
    <phoneticPr fontId="6"/>
  </si>
  <si>
    <r>
      <t>PC2</t>
    </r>
    <r>
      <rPr>
        <sz val="11"/>
        <rFont val="ＭＳ Ｐゴシック"/>
        <family val="3"/>
        <charset val="128"/>
      </rPr>
      <t>　ローソン
東伊豆町大川店</t>
    </r>
    <rPh sb="9" eb="10">
      <t>ヒガシ</t>
    </rPh>
    <rPh sb="12" eb="13">
      <t>チョウ</t>
    </rPh>
    <rPh sb="13" eb="15">
      <t>オオカワ</t>
    </rPh>
    <rPh sb="15" eb="16">
      <t>テン</t>
    </rPh>
    <phoneticPr fontId="6"/>
  </si>
  <si>
    <t>折り返し</t>
    <rPh sb="0" eb="1">
      <t>オ</t>
    </rPh>
    <rPh sb="2" eb="3">
      <t>カエ</t>
    </rPh>
    <phoneticPr fontId="6"/>
  </si>
  <si>
    <r>
      <rPr>
        <sz val="10"/>
        <rFont val="ＭＳ Ｐゴシック"/>
        <family val="3"/>
        <charset val="128"/>
      </rPr>
      <t>┼右</t>
    </r>
    <phoneticPr fontId="6"/>
  </si>
  <si>
    <t>ゴール受付：デニーズ武蔵中原店　　　　　　　　　　　　　　　　　　　　　　　　　　　　　　　　　　　　　　※Open 17:00～Close 3/13_01:30撤収</t>
    <rPh sb="81" eb="83">
      <t>テッシュウ</t>
    </rPh>
    <phoneticPr fontId="6"/>
  </si>
  <si>
    <t>Ｙ左</t>
    <phoneticPr fontId="6"/>
  </si>
  <si>
    <t>市道、国1</t>
    <rPh sb="0" eb="2">
      <t>シドウ</t>
    </rPh>
    <phoneticPr fontId="6"/>
  </si>
  <si>
    <r>
      <t xml:space="preserve">Start </t>
    </r>
    <r>
      <rPr>
        <sz val="11"/>
        <rFont val="ＭＳ Ｐゴシック"/>
        <family val="3"/>
        <charset val="128"/>
      </rPr>
      <t>等々力緑地</t>
    </r>
    <r>
      <rPr>
        <sz val="11"/>
        <rFont val="Arial"/>
        <family val="2"/>
      </rPr>
      <t>/</t>
    </r>
    <r>
      <rPr>
        <sz val="11"/>
        <rFont val="ＭＳ Ｐゴシック"/>
        <family val="3"/>
        <charset val="128"/>
      </rPr>
      <t>とどろきアリーナ前　　</t>
    </r>
    <rPh sb="6" eb="9">
      <t>トドロキ</t>
    </rPh>
    <rPh sb="9" eb="11">
      <t>リョクチ</t>
    </rPh>
    <rPh sb="20" eb="21">
      <t>マエ</t>
    </rPh>
    <phoneticPr fontId="6"/>
  </si>
  <si>
    <r>
      <rPr>
        <sz val="11"/>
        <rFont val="ＭＳ Ｐゴシック"/>
        <family val="3"/>
        <charset val="128"/>
      </rPr>
      <t>国</t>
    </r>
    <r>
      <rPr>
        <sz val="11"/>
        <rFont val="Arial"/>
        <family val="2"/>
      </rPr>
      <t>135</t>
    </r>
    <phoneticPr fontId="6"/>
  </si>
  <si>
    <r>
      <t>県</t>
    </r>
    <r>
      <rPr>
        <sz val="11"/>
        <rFont val="ＭＳ ゴシック"/>
        <family val="3"/>
        <charset val="128"/>
      </rPr>
      <t>217</t>
    </r>
    <rPh sb="0" eb="1">
      <t>ケン</t>
    </rPh>
    <phoneticPr fontId="6"/>
  </si>
  <si>
    <t>「湘南国際村秋谷入口」</t>
    <phoneticPr fontId="6"/>
  </si>
  <si>
    <r>
      <t>GOAL</t>
    </r>
    <r>
      <rPr>
        <sz val="11"/>
        <rFont val="ＭＳ Ｐゴシック"/>
        <family val="3"/>
        <charset val="128"/>
      </rPr>
      <t>　セブンイレブン
川崎武蔵中原店</t>
    </r>
    <rPh sb="13" eb="15">
      <t>カワサキ</t>
    </rPh>
    <rPh sb="15" eb="17">
      <t>ムサシ</t>
    </rPh>
    <rPh sb="17" eb="19">
      <t>ナカハラ</t>
    </rPh>
    <rPh sb="19" eb="20">
      <t>テン</t>
    </rPh>
    <phoneticPr fontId="6"/>
  </si>
  <si>
    <r>
      <t>PC3</t>
    </r>
    <r>
      <rPr>
        <sz val="11"/>
        <rFont val="ＭＳ Ｐゴシック"/>
        <family val="3"/>
        <charset val="128"/>
      </rPr>
      <t>　ファミリーマート
湘南国際村店</t>
    </r>
    <rPh sb="13" eb="15">
      <t>ショウナン</t>
    </rPh>
    <rPh sb="15" eb="17">
      <t>コクサイ</t>
    </rPh>
    <rPh sb="17" eb="18">
      <t>ムラ</t>
    </rPh>
    <rPh sb="18" eb="19">
      <t>テン</t>
    </rPh>
    <phoneticPr fontId="6"/>
  </si>
  <si>
    <r>
      <t>BRM312</t>
    </r>
    <r>
      <rPr>
        <sz val="12"/>
        <rFont val="ＭＳ ゴシック"/>
        <family val="3"/>
        <charset val="128"/>
      </rPr>
      <t>東京</t>
    </r>
    <r>
      <rPr>
        <sz val="12"/>
        <rFont val="Arial"/>
        <family val="2"/>
      </rPr>
      <t xml:space="preserve">300km </t>
    </r>
    <r>
      <rPr>
        <sz val="12"/>
        <rFont val="ＭＳ ゴシック"/>
        <family val="3"/>
        <charset val="128"/>
      </rPr>
      <t>満喫相模湾</t>
    </r>
    <rPh sb="14" eb="16">
      <t>マンキツ</t>
    </rPh>
    <rPh sb="16" eb="18">
      <t>サガミ</t>
    </rPh>
    <rPh sb="18" eb="19">
      <t>ワン</t>
    </rPh>
    <phoneticPr fontId="6"/>
  </si>
  <si>
    <r>
      <t>Ver2.2 (2016/2/28</t>
    </r>
    <r>
      <rPr>
        <sz val="10"/>
        <rFont val="ＭＳ Ｐゴシック"/>
        <family val="3"/>
        <charset val="128"/>
      </rPr>
      <t>）</t>
    </r>
    <phoneticPr fontId="6"/>
  </si>
  <si>
    <t>40ｋｍ速度制限標識の手前。跨線橋超えない。</t>
    <rPh sb="14" eb="17">
      <t>コセンキョウ</t>
    </rPh>
    <rPh sb="17" eb="18">
      <t>コ</t>
    </rPh>
    <phoneticPr fontId="6"/>
  </si>
  <si>
    <t>-</t>
    <phoneticPr fontId="6"/>
  </si>
  <si>
    <t>-</t>
    <phoneticPr fontId="6"/>
  </si>
  <si>
    <r>
      <t>PC1</t>
    </r>
    <r>
      <rPr>
        <sz val="11"/>
        <rFont val="ＭＳ Ｐゴシック"/>
        <family val="3"/>
        <charset val="128"/>
      </rPr>
      <t>　デイリーヤマザキ
平塚北豊田店</t>
    </r>
    <phoneticPr fontId="6"/>
  </si>
  <si>
    <r>
      <rPr>
        <sz val="11"/>
        <rFont val="ＭＳ Ｐゴシック"/>
        <family val="3"/>
        <charset val="128"/>
      </rPr>
      <t>左側
※オープン、クローズ時間　</t>
    </r>
    <r>
      <rPr>
        <sz val="11"/>
        <rFont val="Arial"/>
        <family val="2"/>
      </rPr>
      <t>6:23</t>
    </r>
    <r>
      <rPr>
        <sz val="11"/>
        <rFont val="ＭＳ ゴシック"/>
        <family val="3"/>
        <charset val="128"/>
      </rPr>
      <t>～</t>
    </r>
    <r>
      <rPr>
        <sz val="11"/>
        <rFont val="Arial"/>
        <family val="2"/>
      </rPr>
      <t>8:21</t>
    </r>
    <rPh sb="0" eb="2">
      <t>ヒダリガワ</t>
    </rPh>
    <phoneticPr fontId="6"/>
  </si>
  <si>
    <r>
      <rPr>
        <sz val="11"/>
        <rFont val="ＭＳ Ｐゴシック"/>
        <family val="3"/>
        <charset val="128"/>
      </rPr>
      <t>右側
※オープン、クローズ時間　</t>
    </r>
    <r>
      <rPr>
        <sz val="11"/>
        <rFont val="Arial"/>
        <family val="2"/>
      </rPr>
      <t>8:56</t>
    </r>
    <r>
      <rPr>
        <sz val="11"/>
        <rFont val="ＭＳ ゴシック"/>
        <family val="3"/>
        <charset val="128"/>
      </rPr>
      <t>～</t>
    </r>
    <r>
      <rPr>
        <sz val="11"/>
        <rFont val="Arial"/>
        <family val="2"/>
      </rPr>
      <t>13:56</t>
    </r>
    <rPh sb="0" eb="2">
      <t>ミギガワ</t>
    </rPh>
    <phoneticPr fontId="6"/>
  </si>
  <si>
    <r>
      <rPr>
        <sz val="11"/>
        <rFont val="ＭＳ Ｐゴシック"/>
        <family val="3"/>
        <charset val="128"/>
      </rPr>
      <t>右側
※オープン、クローズ時間　</t>
    </r>
    <r>
      <rPr>
        <sz val="11"/>
        <rFont val="Arial"/>
        <family val="2"/>
      </rPr>
      <t>12:30</t>
    </r>
    <r>
      <rPr>
        <sz val="11"/>
        <rFont val="ＭＳ ゴシック"/>
        <family val="3"/>
        <charset val="128"/>
      </rPr>
      <t>～</t>
    </r>
    <r>
      <rPr>
        <sz val="11"/>
        <rFont val="Arial"/>
        <family val="2"/>
      </rPr>
      <t>21:48</t>
    </r>
    <rPh sb="0" eb="2">
      <t>ミギガワ</t>
    </rPh>
    <phoneticPr fontId="6"/>
  </si>
  <si>
    <r>
      <rPr>
        <sz val="11"/>
        <rFont val="ＭＳ ゴシック"/>
        <family val="3"/>
        <charset val="128"/>
      </rPr>
      <t>右側
※オープン、クローズ時間　</t>
    </r>
    <r>
      <rPr>
        <sz val="11"/>
        <rFont val="Arial"/>
        <family val="2"/>
      </rPr>
      <t>14:00</t>
    </r>
    <r>
      <rPr>
        <sz val="11"/>
        <rFont val="ＭＳ ゴシック"/>
        <family val="3"/>
        <charset val="128"/>
      </rPr>
      <t>～</t>
    </r>
    <r>
      <rPr>
        <sz val="11"/>
        <rFont val="Arial"/>
        <family val="2"/>
      </rPr>
      <t>3/13 01:00</t>
    </r>
    <rPh sb="0" eb="2">
      <t>ミギガワ</t>
    </rPh>
    <phoneticPr fontId="6"/>
  </si>
</sst>
</file>

<file path=xl/styles.xml><?xml version="1.0" encoding="utf-8"?>
<styleSheet xmlns="http://schemas.openxmlformats.org/spreadsheetml/2006/main">
  <numFmts count="5">
    <numFmt numFmtId="176" formatCode="0.0"/>
    <numFmt numFmtId="177" formatCode="0.0;_吀"/>
    <numFmt numFmtId="178" formatCode="0.0_ "/>
    <numFmt numFmtId="179" formatCode="0.000_ "/>
    <numFmt numFmtId="180" formatCode="#,##0.0;[Red]\-#,##0.0"/>
  </numFmts>
  <fonts count="16">
    <font>
      <sz val="11"/>
      <color indexed="8"/>
      <name val="ＭＳ Ｐゴシック"/>
      <family val="3"/>
      <charset val="128"/>
    </font>
    <font>
      <sz val="11"/>
      <name val="ＭＳ Ｐゴシック"/>
      <family val="3"/>
      <charset val="128"/>
    </font>
    <font>
      <sz val="11"/>
      <name val="ＭＳ 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1"/>
      <name val="Arial"/>
      <family val="2"/>
    </font>
    <font>
      <sz val="10"/>
      <name val="Arial"/>
      <family val="2"/>
    </font>
    <font>
      <sz val="10"/>
      <name val="ＭＳ ゴシック"/>
      <family val="3"/>
      <charset val="128"/>
    </font>
    <font>
      <sz val="12"/>
      <name val="Arial"/>
      <family val="2"/>
    </font>
    <font>
      <sz val="12"/>
      <name val="ＭＳ Ｐゴシック"/>
      <family val="3"/>
      <charset val="128"/>
    </font>
    <font>
      <sz val="12"/>
      <name val="ＭＳ ゴシック"/>
      <family val="3"/>
      <charset val="128"/>
    </font>
    <font>
      <sz val="11"/>
      <color indexed="8"/>
      <name val="Arial"/>
      <family val="2"/>
    </font>
    <font>
      <sz val="14"/>
      <name val="Arial"/>
      <family val="2"/>
    </font>
    <font>
      <sz val="11"/>
      <color rgb="FFFF0000"/>
      <name val="ＭＳ Ｐゴシック"/>
      <family val="3"/>
      <charset val="128"/>
    </font>
  </fonts>
  <fills count="8">
    <fill>
      <patternFill patternType="none"/>
    </fill>
    <fill>
      <patternFill patternType="gray125"/>
    </fill>
    <fill>
      <patternFill patternType="solid">
        <fgColor indexed="13"/>
        <bgColor indexed="34"/>
      </patternFill>
    </fill>
    <fill>
      <patternFill patternType="solid">
        <fgColor indexed="13"/>
        <bgColor indexed="64"/>
      </patternFill>
    </fill>
    <fill>
      <patternFill patternType="solid">
        <fgColor indexed="13"/>
        <bgColor indexed="13"/>
      </patternFill>
    </fill>
    <fill>
      <patternFill patternType="solid">
        <fgColor indexed="9"/>
        <bgColor indexed="26"/>
      </patternFill>
    </fill>
    <fill>
      <patternFill patternType="lightGray">
        <fgColor indexed="13"/>
        <bgColor indexed="13"/>
      </patternFill>
    </fill>
    <fill>
      <patternFill patternType="solid">
        <fgColor rgb="FFFFFF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64"/>
      </right>
      <top style="medium">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5">
    <xf numFmtId="0" fontId="0" fillId="0" borderId="0">
      <alignment vertical="center"/>
    </xf>
    <xf numFmtId="0" fontId="5" fillId="0" borderId="0">
      <alignment vertical="center"/>
    </xf>
    <xf numFmtId="0" fontId="3" fillId="0" borderId="0" applyNumberFormat="0" applyFill="0" applyBorder="0" applyProtection="0">
      <alignment vertical="center"/>
    </xf>
    <xf numFmtId="38" fontId="5"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176" fontId="7" fillId="0" borderId="0" xfId="4" applyNumberFormat="1" applyFont="1" applyBorder="1" applyAlignment="1">
      <alignment horizontal="center" vertical="center"/>
    </xf>
    <xf numFmtId="0" fontId="7" fillId="0" borderId="0" xfId="0" applyFont="1">
      <alignment vertical="center"/>
    </xf>
    <xf numFmtId="0" fontId="7" fillId="2" borderId="1" xfId="4" applyFont="1" applyFill="1" applyBorder="1" applyAlignment="1">
      <alignment horizontal="center" vertical="center"/>
    </xf>
    <xf numFmtId="176" fontId="7" fillId="2" borderId="1" xfId="4" applyNumberFormat="1" applyFont="1" applyFill="1" applyBorder="1" applyAlignment="1">
      <alignment horizontal="center" vertical="center"/>
    </xf>
    <xf numFmtId="0" fontId="7" fillId="0" borderId="0" xfId="0" applyFont="1" applyBorder="1">
      <alignment vertical="center"/>
    </xf>
    <xf numFmtId="0" fontId="7" fillId="0" borderId="1" xfId="4" applyFont="1" applyFill="1" applyBorder="1" applyAlignment="1">
      <alignment horizontal="center" vertical="center"/>
    </xf>
    <xf numFmtId="176" fontId="7" fillId="0" borderId="1" xfId="4" applyNumberFormat="1" applyFont="1" applyBorder="1" applyAlignment="1">
      <alignment horizontal="center" vertical="center"/>
    </xf>
    <xf numFmtId="0" fontId="7" fillId="0" borderId="0" xfId="0" applyFont="1" applyFill="1">
      <alignment vertical="center"/>
    </xf>
    <xf numFmtId="176" fontId="7" fillId="0" borderId="1" xfId="4" applyNumberFormat="1" applyFont="1" applyFill="1" applyBorder="1" applyAlignment="1">
      <alignment horizontal="center" vertical="center"/>
    </xf>
    <xf numFmtId="0" fontId="7" fillId="0" borderId="0" xfId="4" applyFont="1" applyAlignment="1">
      <alignment horizontal="right" vertical="center"/>
    </xf>
    <xf numFmtId="0" fontId="7" fillId="0" borderId="0" xfId="1" applyFont="1">
      <alignment vertical="center"/>
    </xf>
    <xf numFmtId="0" fontId="8" fillId="0" borderId="0" xfId="0" applyFont="1">
      <alignment vertical="center"/>
    </xf>
    <xf numFmtId="0" fontId="8" fillId="0" borderId="0" xfId="1" applyFont="1">
      <alignment vertical="center"/>
    </xf>
    <xf numFmtId="176" fontId="8" fillId="0" borderId="0" xfId="4" applyNumberFormat="1" applyFont="1" applyBorder="1" applyAlignment="1">
      <alignment horizontal="center" vertical="center"/>
    </xf>
    <xf numFmtId="178" fontId="7" fillId="2" borderId="1" xfId="4" applyNumberFormat="1" applyFont="1" applyFill="1" applyBorder="1" applyAlignment="1">
      <alignment horizontal="center" vertical="center"/>
    </xf>
    <xf numFmtId="177" fontId="7" fillId="2" borderId="1" xfId="4" applyNumberFormat="1" applyFont="1" applyFill="1" applyBorder="1" applyAlignment="1">
      <alignment horizontal="center" vertical="center"/>
    </xf>
    <xf numFmtId="177" fontId="7" fillId="0" borderId="1" xfId="4" applyNumberFormat="1" applyFont="1" applyBorder="1" applyAlignment="1">
      <alignment horizontal="center" vertical="center"/>
    </xf>
    <xf numFmtId="0" fontId="8" fillId="0" borderId="1" xfId="4" applyFont="1" applyFill="1" applyBorder="1" applyAlignment="1">
      <alignment horizontal="center" vertical="center"/>
    </xf>
    <xf numFmtId="176" fontId="1" fillId="0" borderId="1" xfId="4" applyNumberFormat="1" applyFont="1" applyBorder="1" applyAlignment="1">
      <alignment horizontal="center" vertical="center"/>
    </xf>
    <xf numFmtId="176" fontId="8" fillId="0" borderId="1" xfId="4" applyNumberFormat="1" applyFont="1" applyFill="1" applyBorder="1" applyAlignment="1">
      <alignment horizontal="center" vertical="center"/>
    </xf>
    <xf numFmtId="176" fontId="1" fillId="0" borderId="1" xfId="4" applyNumberFormat="1" applyFont="1" applyFill="1" applyBorder="1" applyAlignment="1">
      <alignment horizontal="center" vertical="center"/>
    </xf>
    <xf numFmtId="0" fontId="0" fillId="0" borderId="1" xfId="0" applyBorder="1" applyAlignment="1">
      <alignment horizontal="center" vertical="center"/>
    </xf>
    <xf numFmtId="0" fontId="10" fillId="0" borderId="1" xfId="4" applyFont="1" applyFill="1" applyBorder="1" applyAlignment="1">
      <alignment horizontal="center" vertical="center"/>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1" fillId="4" borderId="1" xfId="4" applyFont="1" applyFill="1" applyBorder="1" applyAlignment="1">
      <alignment horizontal="center" vertical="center"/>
    </xf>
    <xf numFmtId="176" fontId="7" fillId="3" borderId="1" xfId="4" applyNumberFormat="1" applyFont="1" applyFill="1" applyBorder="1" applyAlignment="1">
      <alignment horizontal="center" vertical="center"/>
    </xf>
    <xf numFmtId="176" fontId="7" fillId="0" borderId="2" xfId="4" applyNumberFormat="1" applyFont="1" applyFill="1" applyBorder="1" applyAlignment="1">
      <alignment horizontal="left" vertical="center"/>
    </xf>
    <xf numFmtId="0" fontId="7" fillId="0" borderId="2" xfId="0" applyFont="1" applyBorder="1">
      <alignment vertical="center"/>
    </xf>
    <xf numFmtId="0" fontId="0" fillId="3" borderId="1" xfId="0"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8" fillId="0" borderId="0" xfId="4" applyFont="1" applyFill="1" applyAlignment="1">
      <alignment horizontal="right" vertical="center"/>
    </xf>
    <xf numFmtId="0" fontId="7" fillId="0" borderId="0" xfId="0" applyFont="1" applyAlignment="1">
      <alignment vertical="center"/>
    </xf>
    <xf numFmtId="0" fontId="1" fillId="0" borderId="0" xfId="0" applyFont="1" applyAlignment="1">
      <alignment vertical="center"/>
    </xf>
    <xf numFmtId="0" fontId="14" fillId="0" borderId="0" xfId="1" applyFont="1" applyAlignment="1">
      <alignment vertical="center"/>
    </xf>
    <xf numFmtId="0" fontId="3" fillId="0" borderId="0" xfId="2">
      <alignment vertical="center"/>
    </xf>
    <xf numFmtId="176" fontId="7" fillId="0" borderId="0" xfId="0" applyNumberFormat="1" applyFont="1">
      <alignment vertical="center"/>
    </xf>
    <xf numFmtId="180" fontId="7" fillId="0" borderId="0" xfId="3" applyNumberFormat="1" applyFont="1">
      <alignment vertical="center"/>
    </xf>
    <xf numFmtId="0" fontId="7" fillId="0" borderId="2" xfId="0" applyFont="1" applyFill="1" applyBorder="1">
      <alignment vertical="center"/>
    </xf>
    <xf numFmtId="0" fontId="7"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lignment vertical="center"/>
    </xf>
    <xf numFmtId="180" fontId="7" fillId="0" borderId="1" xfId="3" applyNumberFormat="1" applyFont="1" applyBorder="1" applyAlignment="1">
      <alignment horizontal="center" vertical="center"/>
    </xf>
    <xf numFmtId="180" fontId="7" fillId="0" borderId="1" xfId="3" applyNumberFormat="1" applyFont="1" applyFill="1" applyBorder="1" applyAlignment="1">
      <alignment horizontal="center" vertical="center"/>
    </xf>
    <xf numFmtId="180" fontId="13" fillId="0" borderId="1" xfId="3" applyNumberFormat="1" applyFont="1" applyBorder="1" applyAlignment="1">
      <alignment horizontal="center" vertical="center"/>
    </xf>
    <xf numFmtId="180" fontId="13" fillId="3" borderId="1" xfId="3" applyNumberFormat="1" applyFont="1" applyFill="1" applyBorder="1" applyAlignment="1">
      <alignment horizontal="center" vertical="center"/>
    </xf>
    <xf numFmtId="180" fontId="7" fillId="3" borderId="1" xfId="3" applyNumberFormat="1" applyFont="1" applyFill="1" applyBorder="1" applyAlignment="1">
      <alignment horizontal="center" vertical="center"/>
    </xf>
    <xf numFmtId="180" fontId="13" fillId="0" borderId="1" xfId="3" applyNumberFormat="1" applyFont="1" applyFill="1" applyBorder="1" applyAlignment="1">
      <alignment horizontal="center" vertical="center"/>
    </xf>
    <xf numFmtId="180" fontId="13" fillId="3" borderId="3" xfId="3" applyNumberFormat="1" applyFont="1" applyFill="1" applyBorder="1" applyAlignment="1">
      <alignment horizontal="center" vertical="center"/>
    </xf>
    <xf numFmtId="178" fontId="7" fillId="3" borderId="3" xfId="0" applyNumberFormat="1" applyFont="1" applyFill="1" applyBorder="1" applyAlignment="1">
      <alignment horizontal="center" vertical="center"/>
    </xf>
    <xf numFmtId="0" fontId="7" fillId="2" borderId="4" xfId="4" applyFont="1" applyFill="1" applyBorder="1" applyAlignment="1">
      <alignment horizontal="center" vertical="center"/>
    </xf>
    <xf numFmtId="1" fontId="7" fillId="0" borderId="4" xfId="4" applyNumberFormat="1" applyFont="1" applyBorder="1" applyAlignment="1">
      <alignment horizontal="center" vertical="center"/>
    </xf>
    <xf numFmtId="1" fontId="7" fillId="0" borderId="4" xfId="4" applyNumberFormat="1" applyFont="1" applyFill="1" applyBorder="1" applyAlignment="1">
      <alignment horizontal="center" vertical="center"/>
    </xf>
    <xf numFmtId="1" fontId="7" fillId="3" borderId="5" xfId="4" applyNumberFormat="1" applyFont="1" applyFill="1" applyBorder="1" applyAlignment="1">
      <alignment horizontal="center" vertical="center"/>
    </xf>
    <xf numFmtId="0" fontId="7" fillId="0" borderId="0" xfId="1" applyFont="1" applyAlignment="1">
      <alignment horizontal="center" vertical="center"/>
    </xf>
    <xf numFmtId="1" fontId="7" fillId="3" borderId="4" xfId="4" applyNumberFormat="1" applyFont="1" applyFill="1" applyBorder="1" applyAlignment="1">
      <alignment horizontal="center" vertical="center"/>
    </xf>
    <xf numFmtId="0" fontId="1" fillId="0" borderId="1" xfId="4" applyFont="1" applyFill="1" applyBorder="1" applyAlignment="1">
      <alignment horizontal="center" vertical="center"/>
    </xf>
    <xf numFmtId="0" fontId="5" fillId="0" borderId="1" xfId="0" applyFont="1" applyBorder="1" applyAlignment="1">
      <alignment horizontal="center" vertical="center"/>
    </xf>
    <xf numFmtId="0" fontId="2" fillId="0" borderId="1" xfId="4" applyFont="1" applyFill="1" applyBorder="1" applyAlignment="1">
      <alignment horizontal="center" vertical="center"/>
    </xf>
    <xf numFmtId="176" fontId="10" fillId="0" borderId="0" xfId="4" applyNumberFormat="1" applyFont="1" applyBorder="1" applyAlignment="1">
      <alignment horizontal="left" vertical="center"/>
    </xf>
    <xf numFmtId="0" fontId="7" fillId="0" borderId="0" xfId="1" applyFont="1" applyAlignment="1">
      <alignment vertical="center"/>
    </xf>
    <xf numFmtId="0" fontId="7" fillId="5" borderId="6" xfId="4" applyNumberFormat="1" applyFont="1" applyFill="1" applyBorder="1" applyAlignment="1">
      <alignment horizontal="center" vertical="center"/>
    </xf>
    <xf numFmtId="0" fontId="7" fillId="5" borderId="7" xfId="4" applyFont="1" applyFill="1" applyBorder="1" applyAlignment="1">
      <alignment horizontal="center" vertical="center"/>
    </xf>
    <xf numFmtId="177" fontId="7" fillId="5" borderId="7" xfId="4" applyNumberFormat="1" applyFont="1" applyFill="1" applyBorder="1" applyAlignment="1">
      <alignment horizontal="center" vertical="center"/>
    </xf>
    <xf numFmtId="176" fontId="7" fillId="5" borderId="7" xfId="4" applyNumberFormat="1" applyFont="1" applyFill="1" applyBorder="1" applyAlignment="1">
      <alignment horizontal="center" vertical="center"/>
    </xf>
    <xf numFmtId="0" fontId="7" fillId="5" borderId="7" xfId="4" applyNumberFormat="1" applyFont="1" applyFill="1" applyBorder="1" applyAlignment="1">
      <alignment horizontal="center" vertical="center"/>
    </xf>
    <xf numFmtId="0" fontId="7" fillId="5" borderId="8" xfId="4" applyFont="1" applyFill="1" applyBorder="1" applyAlignment="1">
      <alignment horizontal="left" vertical="center"/>
    </xf>
    <xf numFmtId="0" fontId="13" fillId="0" borderId="2" xfId="0" applyFont="1" applyBorder="1">
      <alignment vertical="center"/>
    </xf>
    <xf numFmtId="0" fontId="13" fillId="0" borderId="1" xfId="0" applyFont="1" applyBorder="1">
      <alignment vertical="center"/>
    </xf>
    <xf numFmtId="0" fontId="7" fillId="2" borderId="1" xfId="4" applyNumberFormat="1" applyFont="1" applyFill="1" applyBorder="1" applyAlignment="1">
      <alignment horizontal="center" vertical="center" wrapText="1"/>
    </xf>
    <xf numFmtId="0" fontId="7" fillId="2" borderId="2" xfId="4" applyFont="1" applyFill="1" applyBorder="1" applyAlignment="1">
      <alignment horizontal="left" vertical="center" wrapText="1"/>
    </xf>
    <xf numFmtId="0" fontId="7" fillId="0" borderId="2" xfId="4" applyFont="1" applyFill="1" applyBorder="1" applyAlignment="1">
      <alignment horizontal="left"/>
    </xf>
    <xf numFmtId="176" fontId="7" fillId="0" borderId="2" xfId="4" applyNumberFormat="1" applyFont="1" applyBorder="1" applyAlignment="1">
      <alignment horizontal="left" vertical="center"/>
    </xf>
    <xf numFmtId="176" fontId="7" fillId="2" borderId="1" xfId="4" applyNumberFormat="1" applyFont="1" applyFill="1" applyBorder="1" applyAlignment="1">
      <alignment horizontal="center" vertical="center" wrapText="1"/>
    </xf>
    <xf numFmtId="0" fontId="7" fillId="0" borderId="2" xfId="4" applyFont="1" applyBorder="1">
      <alignment vertical="center"/>
    </xf>
    <xf numFmtId="0" fontId="7" fillId="0" borderId="2" xfId="4" applyFont="1" applyFill="1" applyBorder="1">
      <alignment vertical="center"/>
    </xf>
    <xf numFmtId="0" fontId="7" fillId="4" borderId="1" xfId="4" applyFont="1" applyFill="1" applyBorder="1" applyAlignment="1">
      <alignment horizontal="center" vertical="center" wrapText="1"/>
    </xf>
    <xf numFmtId="0" fontId="7" fillId="0" borderId="2" xfId="4" applyFont="1" applyFill="1" applyBorder="1" applyAlignment="1">
      <alignment horizontal="left" vertical="center"/>
    </xf>
    <xf numFmtId="176" fontId="7" fillId="0" borderId="1" xfId="4" applyNumberFormat="1" applyFont="1" applyFill="1" applyBorder="1" applyAlignment="1">
      <alignment horizontal="center" vertical="center" wrapText="1"/>
    </xf>
    <xf numFmtId="176" fontId="13" fillId="0" borderId="1" xfId="4" applyNumberFormat="1" applyFont="1" applyFill="1" applyBorder="1" applyAlignment="1">
      <alignment horizontal="center" vertical="center"/>
    </xf>
    <xf numFmtId="0" fontId="7" fillId="0" borderId="2" xfId="4" applyFont="1" applyFill="1" applyBorder="1" applyAlignment="1">
      <alignment horizontal="left" vertical="center" wrapText="1"/>
    </xf>
    <xf numFmtId="176" fontId="7" fillId="0" borderId="9" xfId="4" applyNumberFormat="1" applyFont="1" applyFill="1" applyBorder="1" applyAlignment="1">
      <alignment horizontal="left" vertical="center"/>
    </xf>
    <xf numFmtId="0" fontId="7" fillId="0" borderId="1" xfId="4" applyFont="1" applyFill="1" applyBorder="1" applyAlignment="1">
      <alignment horizontal="center" vertical="center" wrapText="1"/>
    </xf>
    <xf numFmtId="176" fontId="7" fillId="0" borderId="1" xfId="4" applyNumberFormat="1" applyFont="1" applyFill="1" applyBorder="1" applyAlignment="1">
      <alignment horizontal="left" vertical="center"/>
    </xf>
    <xf numFmtId="0" fontId="7" fillId="4" borderId="3" xfId="4" applyFont="1" applyFill="1" applyBorder="1" applyAlignment="1">
      <alignment horizontal="center" vertical="center" wrapText="1"/>
    </xf>
    <xf numFmtId="0" fontId="7" fillId="2" borderId="10" xfId="4" applyFont="1" applyFill="1" applyBorder="1" applyAlignment="1">
      <alignment horizontal="left" vertical="center" wrapText="1"/>
    </xf>
    <xf numFmtId="179" fontId="7" fillId="0" borderId="0" xfId="0" applyNumberFormat="1" applyFont="1">
      <alignment vertical="center"/>
    </xf>
    <xf numFmtId="1" fontId="7" fillId="7" borderId="4" xfId="4" applyNumberFormat="1" applyFont="1" applyFill="1" applyBorder="1" applyAlignment="1">
      <alignment horizontal="center" vertical="center"/>
    </xf>
    <xf numFmtId="176" fontId="7" fillId="7" borderId="1" xfId="4" applyNumberFormat="1" applyFont="1" applyFill="1" applyBorder="1" applyAlignment="1">
      <alignment horizontal="center" vertical="center"/>
    </xf>
    <xf numFmtId="180" fontId="7" fillId="7" borderId="1" xfId="3" applyNumberFormat="1" applyFont="1" applyFill="1" applyBorder="1" applyAlignment="1">
      <alignment horizontal="center" vertical="center"/>
    </xf>
    <xf numFmtId="176" fontId="2" fillId="0" borderId="1" xfId="4" applyNumberFormat="1" applyFont="1" applyBorder="1" applyAlignment="1">
      <alignment horizontal="center" vertical="center"/>
    </xf>
    <xf numFmtId="0" fontId="7" fillId="4" borderId="1" xfId="4" applyFont="1" applyFill="1" applyBorder="1" applyAlignment="1">
      <alignment horizontal="center" vertical="center"/>
    </xf>
    <xf numFmtId="0" fontId="1" fillId="3" borderId="1" xfId="4" applyFont="1" applyFill="1" applyBorder="1" applyAlignment="1">
      <alignment horizontal="center" vertical="center"/>
    </xf>
    <xf numFmtId="178" fontId="7" fillId="0" borderId="0" xfId="0" applyNumberFormat="1" applyFont="1">
      <alignment vertical="center"/>
    </xf>
    <xf numFmtId="0" fontId="11" fillId="0" borderId="11" xfId="4" applyFont="1" applyFill="1" applyBorder="1" applyAlignment="1">
      <alignment horizontal="center" vertical="center" wrapText="1"/>
    </xf>
    <xf numFmtId="0" fontId="11" fillId="0" borderId="12" xfId="4" applyFont="1" applyFill="1" applyBorder="1" applyAlignment="1">
      <alignment horizontal="center" vertical="center" wrapText="1"/>
    </xf>
    <xf numFmtId="0" fontId="11" fillId="0" borderId="13" xfId="4" applyFont="1" applyFill="1" applyBorder="1" applyAlignment="1">
      <alignment horizontal="center" vertical="center" wrapText="1"/>
    </xf>
    <xf numFmtId="0" fontId="11" fillId="6" borderId="14" xfId="4" applyNumberFormat="1" applyFont="1" applyFill="1" applyBorder="1" applyAlignment="1">
      <alignment horizontal="center" vertical="center" wrapText="1"/>
    </xf>
    <xf numFmtId="0" fontId="11" fillId="6" borderId="15" xfId="4" applyNumberFormat="1" applyFont="1" applyFill="1" applyBorder="1" applyAlignment="1">
      <alignment horizontal="center" vertical="center" wrapText="1"/>
    </xf>
    <xf numFmtId="0" fontId="11" fillId="6" borderId="16" xfId="4" applyNumberFormat="1" applyFont="1" applyFill="1" applyBorder="1" applyAlignment="1">
      <alignment horizontal="center" vertical="center" wrapText="1"/>
    </xf>
    <xf numFmtId="176" fontId="15" fillId="0" borderId="2" xfId="4" applyNumberFormat="1" applyFont="1" applyFill="1" applyBorder="1" applyAlignment="1">
      <alignment horizontal="left" vertical="center"/>
    </xf>
    <xf numFmtId="0" fontId="1" fillId="3" borderId="1" xfId="4" applyFont="1" applyFill="1" applyBorder="1" applyAlignment="1">
      <alignment horizontal="center" vertical="center" wrapText="1"/>
    </xf>
    <xf numFmtId="0" fontId="1" fillId="7" borderId="1" xfId="4" applyFont="1" applyFill="1" applyBorder="1" applyAlignment="1">
      <alignment horizontal="center" vertical="center" wrapText="1"/>
    </xf>
  </cellXfs>
  <cellStyles count="5">
    <cellStyle name="Excel Built-in Normal" xfId="1"/>
    <cellStyle name="ハイパーリンク" xfId="2" builtinId="8"/>
    <cellStyle name="桁区切り" xfId="3" builtinId="6"/>
    <cellStyle name="標準" xfId="0" builtinId="0"/>
    <cellStyle name="標準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L100"/>
  <sheetViews>
    <sheetView tabSelected="1" workbookViewId="0">
      <selection activeCell="K8" sqref="K8"/>
    </sheetView>
  </sheetViews>
  <sheetFormatPr defaultColWidth="8.875" defaultRowHeight="16.5" customHeight="1"/>
  <cols>
    <col min="1" max="1" width="9.75" style="2" customWidth="1"/>
    <col min="2" max="3" width="8.875" style="31"/>
    <col min="4" max="5" width="8.875" style="2"/>
    <col min="6" max="6" width="8.875" style="31"/>
    <col min="7" max="7" width="18.125" style="31" customWidth="1"/>
    <col min="8" max="8" width="34.875" style="2" customWidth="1"/>
    <col min="9" max="9" width="46.125" style="2" customWidth="1"/>
    <col min="10" max="16384" width="8.875" style="2"/>
  </cols>
  <sheetData>
    <row r="2" spans="1:10" ht="29.25" customHeight="1" thickBot="1">
      <c r="B2" s="63" t="s">
        <v>174</v>
      </c>
      <c r="C2" s="1"/>
      <c r="D2" s="1"/>
      <c r="E2" s="1"/>
      <c r="F2" s="1"/>
      <c r="G2" s="1"/>
      <c r="H2" s="14"/>
      <c r="I2" s="35" t="s">
        <v>175</v>
      </c>
    </row>
    <row r="3" spans="1:10" ht="16.5" customHeight="1">
      <c r="B3" s="65" t="s">
        <v>0</v>
      </c>
      <c r="C3" s="66" t="s">
        <v>81</v>
      </c>
      <c r="D3" s="67" t="s">
        <v>82</v>
      </c>
      <c r="E3" s="68" t="s">
        <v>83</v>
      </c>
      <c r="F3" s="68" t="s">
        <v>84</v>
      </c>
      <c r="G3" s="66" t="s">
        <v>85</v>
      </c>
      <c r="H3" s="69" t="s">
        <v>86</v>
      </c>
      <c r="I3" s="70" t="s">
        <v>87</v>
      </c>
    </row>
    <row r="4" spans="1:10" ht="30" customHeight="1">
      <c r="A4" s="5"/>
      <c r="B4" s="54">
        <v>1</v>
      </c>
      <c r="C4" s="15">
        <v>0</v>
      </c>
      <c r="D4" s="16">
        <v>0</v>
      </c>
      <c r="E4" s="3" t="s">
        <v>1</v>
      </c>
      <c r="F4" s="4" t="s">
        <v>2</v>
      </c>
      <c r="G4" s="3" t="s">
        <v>2</v>
      </c>
      <c r="H4" s="73" t="s">
        <v>168</v>
      </c>
      <c r="I4" s="74" t="s">
        <v>90</v>
      </c>
      <c r="J4" s="39" t="s">
        <v>158</v>
      </c>
    </row>
    <row r="5" spans="1:10" ht="18.75" customHeight="1">
      <c r="B5" s="55">
        <f>B4+1</f>
        <v>2</v>
      </c>
      <c r="C5" s="7">
        <v>0.6</v>
      </c>
      <c r="D5" s="17">
        <f>C5+D4</f>
        <v>0.6</v>
      </c>
      <c r="E5" s="6" t="s">
        <v>7</v>
      </c>
      <c r="F5" s="6"/>
      <c r="G5" s="7" t="s">
        <v>4</v>
      </c>
      <c r="H5" s="7" t="s">
        <v>91</v>
      </c>
      <c r="I5" s="75"/>
    </row>
    <row r="6" spans="1:10" ht="18.75" customHeight="1">
      <c r="B6" s="55">
        <f t="shared" ref="B6:B64" si="0">B5+1</f>
        <v>3</v>
      </c>
      <c r="C6" s="7">
        <v>0</v>
      </c>
      <c r="D6" s="46">
        <f t="shared" ref="D6:D64" si="1">C6+D5</f>
        <v>0.6</v>
      </c>
      <c r="E6" s="6" t="s">
        <v>6</v>
      </c>
      <c r="F6" s="6"/>
      <c r="G6" s="7" t="s">
        <v>4</v>
      </c>
      <c r="H6" s="7"/>
      <c r="I6" s="76"/>
    </row>
    <row r="7" spans="1:10" ht="18.75" customHeight="1">
      <c r="B7" s="55">
        <f>B6+1</f>
        <v>4</v>
      </c>
      <c r="C7" s="7">
        <v>0</v>
      </c>
      <c r="D7" s="46">
        <f>C7+D6</f>
        <v>0.6</v>
      </c>
      <c r="E7" s="6" t="s">
        <v>7</v>
      </c>
      <c r="F7" s="6"/>
      <c r="G7" s="7" t="s">
        <v>4</v>
      </c>
      <c r="H7" s="7"/>
      <c r="I7" s="76"/>
    </row>
    <row r="8" spans="1:10" ht="18.75" customHeight="1">
      <c r="B8" s="55">
        <f t="shared" si="0"/>
        <v>5</v>
      </c>
      <c r="C8" s="7">
        <v>0.2</v>
      </c>
      <c r="D8" s="46">
        <f t="shared" si="1"/>
        <v>0.8</v>
      </c>
      <c r="E8" s="6" t="s">
        <v>8</v>
      </c>
      <c r="F8" s="7" t="s">
        <v>9</v>
      </c>
      <c r="G8" s="7" t="s">
        <v>10</v>
      </c>
      <c r="H8" s="7" t="s">
        <v>92</v>
      </c>
      <c r="I8" s="76"/>
    </row>
    <row r="9" spans="1:10" ht="18.75" customHeight="1">
      <c r="B9" s="55">
        <f t="shared" si="0"/>
        <v>6</v>
      </c>
      <c r="C9" s="7">
        <v>8.6999999999999993</v>
      </c>
      <c r="D9" s="46">
        <f t="shared" si="1"/>
        <v>9.5</v>
      </c>
      <c r="E9" s="6" t="s">
        <v>3</v>
      </c>
      <c r="F9" s="7" t="s">
        <v>9</v>
      </c>
      <c r="G9" s="7" t="s">
        <v>10</v>
      </c>
      <c r="H9" s="7" t="s">
        <v>93</v>
      </c>
      <c r="I9" s="76"/>
    </row>
    <row r="10" spans="1:10" ht="18.75" customHeight="1">
      <c r="B10" s="55">
        <f>B9+1</f>
        <v>7</v>
      </c>
      <c r="C10" s="7">
        <v>0.5</v>
      </c>
      <c r="D10" s="46">
        <f>C10+D9</f>
        <v>10</v>
      </c>
      <c r="E10" s="6" t="s">
        <v>11</v>
      </c>
      <c r="F10" s="7" t="s">
        <v>9</v>
      </c>
      <c r="G10" s="7" t="s">
        <v>10</v>
      </c>
      <c r="H10" s="7" t="s">
        <v>94</v>
      </c>
      <c r="I10" s="75"/>
    </row>
    <row r="11" spans="1:10" ht="18.75" customHeight="1">
      <c r="B11" s="55">
        <f t="shared" si="0"/>
        <v>8</v>
      </c>
      <c r="C11" s="7">
        <v>0.6</v>
      </c>
      <c r="D11" s="46">
        <f t="shared" si="1"/>
        <v>10.6</v>
      </c>
      <c r="E11" s="6" t="s">
        <v>6</v>
      </c>
      <c r="F11" s="7" t="s">
        <v>9</v>
      </c>
      <c r="G11" s="7" t="s">
        <v>10</v>
      </c>
      <c r="H11" s="7" t="s">
        <v>95</v>
      </c>
      <c r="I11" s="75"/>
    </row>
    <row r="12" spans="1:10" ht="18.75" customHeight="1">
      <c r="B12" s="55">
        <f t="shared" si="0"/>
        <v>9</v>
      </c>
      <c r="C12" s="7">
        <v>2.6</v>
      </c>
      <c r="D12" s="46">
        <f t="shared" si="1"/>
        <v>13.2</v>
      </c>
      <c r="E12" s="6" t="s">
        <v>3</v>
      </c>
      <c r="F12" s="7" t="s">
        <v>9</v>
      </c>
      <c r="G12" s="7" t="s">
        <v>10</v>
      </c>
      <c r="H12" s="7" t="s">
        <v>96</v>
      </c>
      <c r="I12" s="75"/>
    </row>
    <row r="13" spans="1:10" ht="18.75" customHeight="1">
      <c r="B13" s="55">
        <f t="shared" si="0"/>
        <v>10</v>
      </c>
      <c r="C13" s="7">
        <v>9.1999999999999993</v>
      </c>
      <c r="D13" s="46">
        <f t="shared" si="1"/>
        <v>22.4</v>
      </c>
      <c r="E13" s="6" t="s">
        <v>5</v>
      </c>
      <c r="F13" s="7" t="s">
        <v>9</v>
      </c>
      <c r="G13" s="7" t="s">
        <v>13</v>
      </c>
      <c r="H13" s="7" t="s">
        <v>97</v>
      </c>
      <c r="I13" s="75"/>
    </row>
    <row r="14" spans="1:10" ht="18.75" customHeight="1">
      <c r="B14" s="55">
        <f t="shared" si="0"/>
        <v>11</v>
      </c>
      <c r="C14" s="7">
        <v>0.9</v>
      </c>
      <c r="D14" s="46">
        <f t="shared" si="1"/>
        <v>23.299999999999997</v>
      </c>
      <c r="E14" s="6" t="s">
        <v>6</v>
      </c>
      <c r="F14" s="7" t="s">
        <v>9</v>
      </c>
      <c r="G14" s="7" t="s">
        <v>14</v>
      </c>
      <c r="H14" s="7" t="s">
        <v>98</v>
      </c>
      <c r="I14" s="75"/>
    </row>
    <row r="15" spans="1:10" ht="18.75" customHeight="1">
      <c r="B15" s="55">
        <f t="shared" si="0"/>
        <v>12</v>
      </c>
      <c r="C15" s="7">
        <v>4.0999999999999996</v>
      </c>
      <c r="D15" s="46">
        <f t="shared" si="1"/>
        <v>27.4</v>
      </c>
      <c r="E15" s="6" t="s">
        <v>8</v>
      </c>
      <c r="F15" s="7" t="s">
        <v>12</v>
      </c>
      <c r="G15" s="7" t="s">
        <v>15</v>
      </c>
      <c r="H15" s="7" t="s">
        <v>99</v>
      </c>
      <c r="I15" s="75"/>
    </row>
    <row r="16" spans="1:10" ht="18.75" customHeight="1">
      <c r="B16" s="55">
        <f t="shared" si="0"/>
        <v>13</v>
      </c>
      <c r="C16" s="7">
        <v>14.2</v>
      </c>
      <c r="D16" s="46">
        <f t="shared" si="1"/>
        <v>41.599999999999994</v>
      </c>
      <c r="E16" s="6" t="s">
        <v>5</v>
      </c>
      <c r="F16" s="7" t="s">
        <v>12</v>
      </c>
      <c r="G16" s="7" t="s">
        <v>15</v>
      </c>
      <c r="H16" s="7" t="s">
        <v>155</v>
      </c>
      <c r="I16" s="75"/>
    </row>
    <row r="17" spans="1:9" ht="18.75" customHeight="1">
      <c r="B17" s="55">
        <f t="shared" si="0"/>
        <v>14</v>
      </c>
      <c r="C17" s="7">
        <v>0.2</v>
      </c>
      <c r="D17" s="46">
        <f t="shared" si="1"/>
        <v>41.8</v>
      </c>
      <c r="E17" s="6" t="s">
        <v>5</v>
      </c>
      <c r="F17" s="7"/>
      <c r="G17" s="7" t="s">
        <v>154</v>
      </c>
      <c r="H17" s="7" t="s">
        <v>156</v>
      </c>
      <c r="I17" s="75"/>
    </row>
    <row r="18" spans="1:9" ht="18.75" customHeight="1">
      <c r="B18" s="55">
        <f t="shared" si="0"/>
        <v>15</v>
      </c>
      <c r="C18" s="7">
        <v>4.8</v>
      </c>
      <c r="D18" s="46">
        <f t="shared" si="1"/>
        <v>46.599999999999994</v>
      </c>
      <c r="E18" s="6" t="s">
        <v>8</v>
      </c>
      <c r="F18" s="7" t="s">
        <v>12</v>
      </c>
      <c r="G18" s="7" t="s">
        <v>13</v>
      </c>
      <c r="H18" s="7" t="s">
        <v>100</v>
      </c>
      <c r="I18" s="75"/>
    </row>
    <row r="19" spans="1:9" ht="27.75" customHeight="1">
      <c r="B19" s="91">
        <f t="shared" si="0"/>
        <v>16</v>
      </c>
      <c r="C19" s="92">
        <v>0.4</v>
      </c>
      <c r="D19" s="93">
        <f t="shared" si="1"/>
        <v>46.999999999999993</v>
      </c>
      <c r="E19" s="106" t="s">
        <v>37</v>
      </c>
      <c r="F19" s="92"/>
      <c r="G19" s="3" t="s">
        <v>4</v>
      </c>
      <c r="H19" s="77" t="s">
        <v>179</v>
      </c>
      <c r="I19" s="74" t="s">
        <v>180</v>
      </c>
    </row>
    <row r="20" spans="1:9" ht="18.75" customHeight="1">
      <c r="B20" s="55">
        <f>B19+1</f>
        <v>17</v>
      </c>
      <c r="C20" s="7">
        <v>1.2</v>
      </c>
      <c r="D20" s="46">
        <f t="shared" si="1"/>
        <v>48.199999999999996</v>
      </c>
      <c r="E20" s="6" t="s">
        <v>11</v>
      </c>
      <c r="F20" s="7"/>
      <c r="G20" s="19" t="s">
        <v>31</v>
      </c>
      <c r="H20" s="7" t="s">
        <v>101</v>
      </c>
      <c r="I20" s="104" t="s">
        <v>176</v>
      </c>
    </row>
    <row r="21" spans="1:9" ht="18.75" customHeight="1">
      <c r="B21" s="55">
        <f t="shared" si="0"/>
        <v>18</v>
      </c>
      <c r="C21" s="7">
        <v>1.1000000000000001</v>
      </c>
      <c r="D21" s="46">
        <f t="shared" si="1"/>
        <v>49.3</v>
      </c>
      <c r="E21" s="6" t="s">
        <v>6</v>
      </c>
      <c r="F21" s="7" t="s">
        <v>12</v>
      </c>
      <c r="G21" s="7" t="s">
        <v>16</v>
      </c>
      <c r="H21" s="7" t="s">
        <v>102</v>
      </c>
      <c r="I21" s="28"/>
    </row>
    <row r="22" spans="1:9" ht="18.75" customHeight="1">
      <c r="B22" s="55">
        <f t="shared" si="0"/>
        <v>19</v>
      </c>
      <c r="C22" s="7">
        <v>0.2</v>
      </c>
      <c r="D22" s="46">
        <f t="shared" si="1"/>
        <v>49.5</v>
      </c>
      <c r="E22" s="6" t="s">
        <v>8</v>
      </c>
      <c r="F22" s="7" t="s">
        <v>12</v>
      </c>
      <c r="G22" s="19" t="s">
        <v>32</v>
      </c>
      <c r="H22" s="7" t="s">
        <v>103</v>
      </c>
      <c r="I22" s="28"/>
    </row>
    <row r="23" spans="1:9" ht="18.75" customHeight="1">
      <c r="B23" s="55">
        <f t="shared" si="0"/>
        <v>20</v>
      </c>
      <c r="C23" s="7">
        <v>0.45</v>
      </c>
      <c r="D23" s="46">
        <f t="shared" si="1"/>
        <v>49.95</v>
      </c>
      <c r="E23" s="6" t="s">
        <v>7</v>
      </c>
      <c r="F23" s="7"/>
      <c r="G23" s="7" t="s">
        <v>17</v>
      </c>
      <c r="H23" s="7"/>
      <c r="I23" s="28"/>
    </row>
    <row r="24" spans="1:9" ht="18.75" customHeight="1">
      <c r="B24" s="55">
        <f t="shared" si="0"/>
        <v>21</v>
      </c>
      <c r="C24" s="7">
        <v>0.5</v>
      </c>
      <c r="D24" s="46">
        <f t="shared" si="1"/>
        <v>50.45</v>
      </c>
      <c r="E24" s="6" t="s">
        <v>18</v>
      </c>
      <c r="F24" s="7"/>
      <c r="G24" s="7" t="s">
        <v>19</v>
      </c>
      <c r="H24" s="7"/>
      <c r="I24" s="28" t="s">
        <v>104</v>
      </c>
    </row>
    <row r="25" spans="1:9" ht="18.75" customHeight="1">
      <c r="B25" s="55">
        <f t="shared" si="0"/>
        <v>22</v>
      </c>
      <c r="C25" s="7">
        <v>6.6</v>
      </c>
      <c r="D25" s="46">
        <f t="shared" si="1"/>
        <v>57.050000000000004</v>
      </c>
      <c r="E25" s="6" t="s">
        <v>3</v>
      </c>
      <c r="F25" s="7" t="s">
        <v>9</v>
      </c>
      <c r="G25" s="7" t="s">
        <v>20</v>
      </c>
      <c r="H25" s="7" t="s">
        <v>105</v>
      </c>
      <c r="I25" s="28"/>
    </row>
    <row r="26" spans="1:9" ht="18.75" customHeight="1">
      <c r="B26" s="55">
        <f t="shared" si="0"/>
        <v>23</v>
      </c>
      <c r="C26" s="7">
        <v>12.1</v>
      </c>
      <c r="D26" s="46">
        <f t="shared" si="1"/>
        <v>69.150000000000006</v>
      </c>
      <c r="E26" s="6" t="s">
        <v>18</v>
      </c>
      <c r="F26" s="7" t="s">
        <v>9</v>
      </c>
      <c r="G26" s="19" t="s">
        <v>32</v>
      </c>
      <c r="H26" s="7" t="s">
        <v>157</v>
      </c>
      <c r="I26" s="28"/>
    </row>
    <row r="27" spans="1:9" ht="18.75" customHeight="1">
      <c r="A27" s="8"/>
      <c r="B27" s="55">
        <f t="shared" si="0"/>
        <v>24</v>
      </c>
      <c r="C27" s="7">
        <v>0.1</v>
      </c>
      <c r="D27" s="46">
        <f t="shared" si="1"/>
        <v>69.25</v>
      </c>
      <c r="E27" s="6" t="s">
        <v>7</v>
      </c>
      <c r="F27" s="7"/>
      <c r="G27" s="94" t="s">
        <v>167</v>
      </c>
      <c r="H27" s="7"/>
      <c r="I27" s="76"/>
    </row>
    <row r="28" spans="1:9" ht="18.75" customHeight="1">
      <c r="A28" s="8"/>
      <c r="B28" s="55">
        <f t="shared" si="0"/>
        <v>25</v>
      </c>
      <c r="C28" s="7">
        <v>1.7</v>
      </c>
      <c r="D28" s="46">
        <f t="shared" si="1"/>
        <v>70.95</v>
      </c>
      <c r="E28" s="6" t="s">
        <v>18</v>
      </c>
      <c r="F28" s="7" t="s">
        <v>9</v>
      </c>
      <c r="G28" s="7" t="s">
        <v>21</v>
      </c>
      <c r="H28" s="7" t="s">
        <v>106</v>
      </c>
      <c r="I28" s="28"/>
    </row>
    <row r="29" spans="1:9" ht="18.75" customHeight="1">
      <c r="A29" s="8"/>
      <c r="B29" s="55">
        <f t="shared" si="0"/>
        <v>26</v>
      </c>
      <c r="C29" s="7">
        <v>9.1999999999999993</v>
      </c>
      <c r="D29" s="46">
        <f t="shared" si="1"/>
        <v>80.150000000000006</v>
      </c>
      <c r="E29" s="6" t="s">
        <v>22</v>
      </c>
      <c r="F29" s="9"/>
      <c r="G29" s="9" t="s">
        <v>21</v>
      </c>
      <c r="H29" s="9" t="s">
        <v>107</v>
      </c>
      <c r="I29" s="28"/>
    </row>
    <row r="30" spans="1:9" ht="18.75" customHeight="1">
      <c r="A30" s="8"/>
      <c r="B30" s="55">
        <f t="shared" si="0"/>
        <v>27</v>
      </c>
      <c r="C30" s="7">
        <v>13</v>
      </c>
      <c r="D30" s="46">
        <f t="shared" si="1"/>
        <v>93.15</v>
      </c>
      <c r="E30" s="6" t="s">
        <v>23</v>
      </c>
      <c r="F30" s="9" t="s">
        <v>9</v>
      </c>
      <c r="G30" s="9" t="s">
        <v>21</v>
      </c>
      <c r="H30" s="9" t="s">
        <v>108</v>
      </c>
      <c r="I30" s="78" t="s">
        <v>109</v>
      </c>
    </row>
    <row r="31" spans="1:9" ht="18.75" customHeight="1">
      <c r="A31" s="8"/>
      <c r="B31" s="55">
        <f t="shared" si="0"/>
        <v>28</v>
      </c>
      <c r="C31" s="7">
        <v>1.3</v>
      </c>
      <c r="D31" s="46">
        <f t="shared" si="1"/>
        <v>94.45</v>
      </c>
      <c r="E31" s="6" t="s">
        <v>22</v>
      </c>
      <c r="F31" s="9"/>
      <c r="G31" s="9" t="s">
        <v>24</v>
      </c>
      <c r="H31" s="9" t="s">
        <v>110</v>
      </c>
      <c r="I31" s="78" t="s">
        <v>111</v>
      </c>
    </row>
    <row r="32" spans="1:9" ht="18.75" customHeight="1">
      <c r="A32" s="8"/>
      <c r="B32" s="56">
        <f t="shared" si="0"/>
        <v>29</v>
      </c>
      <c r="C32" s="9">
        <v>0.8</v>
      </c>
      <c r="D32" s="47">
        <f t="shared" si="1"/>
        <v>95.25</v>
      </c>
      <c r="E32" s="6" t="s">
        <v>23</v>
      </c>
      <c r="F32" s="9"/>
      <c r="G32" s="9" t="s">
        <v>24</v>
      </c>
      <c r="H32" s="9" t="s">
        <v>110</v>
      </c>
      <c r="I32" s="79"/>
    </row>
    <row r="33" spans="1:12" ht="18.75" customHeight="1">
      <c r="A33" s="8"/>
      <c r="B33" s="56">
        <f t="shared" si="0"/>
        <v>30</v>
      </c>
      <c r="C33" s="9">
        <v>1.7</v>
      </c>
      <c r="D33" s="47">
        <f t="shared" si="1"/>
        <v>96.95</v>
      </c>
      <c r="E33" s="6" t="s">
        <v>23</v>
      </c>
      <c r="F33" s="9"/>
      <c r="G33" s="9" t="s">
        <v>25</v>
      </c>
      <c r="H33" s="9" t="s">
        <v>112</v>
      </c>
      <c r="I33" s="79"/>
    </row>
    <row r="34" spans="1:12" ht="18.75" customHeight="1">
      <c r="A34" s="8"/>
      <c r="B34" s="56">
        <f t="shared" si="0"/>
        <v>31</v>
      </c>
      <c r="C34" s="9">
        <v>5.2</v>
      </c>
      <c r="D34" s="47">
        <f t="shared" si="1"/>
        <v>102.15</v>
      </c>
      <c r="E34" s="6" t="s">
        <v>23</v>
      </c>
      <c r="F34" s="9" t="s">
        <v>9</v>
      </c>
      <c r="G34" s="9" t="s">
        <v>25</v>
      </c>
      <c r="H34" s="9" t="s">
        <v>149</v>
      </c>
      <c r="I34" s="28"/>
    </row>
    <row r="35" spans="1:12" ht="18.75" customHeight="1">
      <c r="A35" s="8"/>
      <c r="B35" s="55">
        <f t="shared" si="0"/>
        <v>32</v>
      </c>
      <c r="C35" s="7">
        <v>9.1</v>
      </c>
      <c r="D35" s="46">
        <f t="shared" si="1"/>
        <v>111.25</v>
      </c>
      <c r="E35" s="6" t="s">
        <v>26</v>
      </c>
      <c r="F35" s="9" t="s">
        <v>9</v>
      </c>
      <c r="G35" s="9" t="s">
        <v>27</v>
      </c>
      <c r="H35" s="9" t="s">
        <v>63</v>
      </c>
      <c r="I35" s="28" t="s">
        <v>113</v>
      </c>
    </row>
    <row r="36" spans="1:12" ht="18.75" customHeight="1">
      <c r="A36" s="8"/>
      <c r="B36" s="55">
        <f t="shared" si="0"/>
        <v>33</v>
      </c>
      <c r="C36" s="7">
        <v>2.8</v>
      </c>
      <c r="D36" s="46">
        <f t="shared" si="1"/>
        <v>114.05</v>
      </c>
      <c r="E36" s="6" t="s">
        <v>28</v>
      </c>
      <c r="F36" s="6" t="s">
        <v>9</v>
      </c>
      <c r="G36" s="9" t="s">
        <v>29</v>
      </c>
      <c r="H36" s="9" t="s">
        <v>88</v>
      </c>
      <c r="I36" s="28"/>
    </row>
    <row r="37" spans="1:12" ht="18.75" customHeight="1">
      <c r="A37" s="8"/>
      <c r="B37" s="55">
        <f t="shared" si="0"/>
        <v>34</v>
      </c>
      <c r="C37" s="7">
        <v>1.2</v>
      </c>
      <c r="D37" s="46">
        <f t="shared" si="1"/>
        <v>115.25</v>
      </c>
      <c r="E37" s="6" t="s">
        <v>22</v>
      </c>
      <c r="F37" s="6" t="s">
        <v>9</v>
      </c>
      <c r="G37" s="9" t="s">
        <v>29</v>
      </c>
      <c r="H37" s="6" t="s">
        <v>64</v>
      </c>
      <c r="I37" s="28" t="s">
        <v>114</v>
      </c>
    </row>
    <row r="38" spans="1:12" ht="18.75" customHeight="1">
      <c r="B38" s="55">
        <f t="shared" si="0"/>
        <v>35</v>
      </c>
      <c r="C38" s="9">
        <v>3.6</v>
      </c>
      <c r="D38" s="47">
        <f t="shared" si="1"/>
        <v>118.85</v>
      </c>
      <c r="E38" s="6" t="s">
        <v>6</v>
      </c>
      <c r="F38" s="6" t="s">
        <v>9</v>
      </c>
      <c r="G38" s="21" t="s">
        <v>33</v>
      </c>
      <c r="H38" s="9" t="s">
        <v>115</v>
      </c>
      <c r="I38" s="71"/>
    </row>
    <row r="39" spans="1:12" ht="18.75" customHeight="1">
      <c r="B39" s="55">
        <f t="shared" si="0"/>
        <v>36</v>
      </c>
      <c r="C39" s="24">
        <v>4.9000000000000004</v>
      </c>
      <c r="D39" s="47">
        <f t="shared" si="1"/>
        <v>123.75</v>
      </c>
      <c r="E39" s="6" t="s">
        <v>6</v>
      </c>
      <c r="F39" s="22"/>
      <c r="G39" s="21" t="s">
        <v>34</v>
      </c>
      <c r="H39" s="72"/>
      <c r="I39" s="71"/>
    </row>
    <row r="40" spans="1:12" ht="18.75" customHeight="1">
      <c r="B40" s="55">
        <f t="shared" si="0"/>
        <v>37</v>
      </c>
      <c r="C40" s="24">
        <v>0.5</v>
      </c>
      <c r="D40" s="47">
        <f t="shared" si="1"/>
        <v>124.25</v>
      </c>
      <c r="E40" s="6" t="s">
        <v>7</v>
      </c>
      <c r="F40" s="22"/>
      <c r="G40" s="21" t="s">
        <v>32</v>
      </c>
      <c r="H40" s="72"/>
      <c r="I40" s="71" t="s">
        <v>116</v>
      </c>
    </row>
    <row r="41" spans="1:12" ht="18.75" customHeight="1">
      <c r="B41" s="55">
        <f t="shared" si="0"/>
        <v>38</v>
      </c>
      <c r="C41" s="24">
        <v>0.6</v>
      </c>
      <c r="D41" s="47">
        <f t="shared" si="1"/>
        <v>124.85</v>
      </c>
      <c r="E41" s="6" t="s">
        <v>28</v>
      </c>
      <c r="F41" s="22"/>
      <c r="G41" s="21" t="s">
        <v>30</v>
      </c>
      <c r="H41" s="72"/>
      <c r="I41" s="71"/>
    </row>
    <row r="42" spans="1:12" ht="18.75" customHeight="1">
      <c r="B42" s="55">
        <f t="shared" si="0"/>
        <v>39</v>
      </c>
      <c r="C42" s="24">
        <v>0.5</v>
      </c>
      <c r="D42" s="48">
        <f t="shared" si="1"/>
        <v>125.35</v>
      </c>
      <c r="E42" s="62" t="s">
        <v>166</v>
      </c>
      <c r="F42" s="22"/>
      <c r="G42" s="61" t="s">
        <v>66</v>
      </c>
      <c r="H42" s="72"/>
      <c r="I42" s="71"/>
    </row>
    <row r="43" spans="1:12" ht="18.75" customHeight="1">
      <c r="B43" s="55">
        <f t="shared" si="0"/>
        <v>40</v>
      </c>
      <c r="C43" s="24">
        <v>3</v>
      </c>
      <c r="D43" s="48">
        <f t="shared" si="1"/>
        <v>128.35</v>
      </c>
      <c r="E43" s="6" t="s">
        <v>28</v>
      </c>
      <c r="F43" s="60" t="s">
        <v>35</v>
      </c>
      <c r="G43" s="60" t="s">
        <v>67</v>
      </c>
      <c r="H43" s="24" t="s">
        <v>117</v>
      </c>
      <c r="I43" s="71"/>
    </row>
    <row r="44" spans="1:12" ht="27.75">
      <c r="B44" s="59">
        <f>B43+1</f>
        <v>41</v>
      </c>
      <c r="C44" s="25">
        <v>5.4</v>
      </c>
      <c r="D44" s="49">
        <f>C44+D43</f>
        <v>133.75</v>
      </c>
      <c r="E44" s="105" t="s">
        <v>163</v>
      </c>
      <c r="F44" s="26"/>
      <c r="G44" s="95" t="s">
        <v>169</v>
      </c>
      <c r="H44" s="80" t="s">
        <v>162</v>
      </c>
      <c r="I44" s="74" t="s">
        <v>181</v>
      </c>
      <c r="J44" s="39" t="s">
        <v>159</v>
      </c>
    </row>
    <row r="45" spans="1:12" ht="18.75" customHeight="1">
      <c r="B45" s="55">
        <f t="shared" si="0"/>
        <v>42</v>
      </c>
      <c r="C45" s="7">
        <v>6.2</v>
      </c>
      <c r="D45" s="46">
        <f t="shared" si="1"/>
        <v>139.94999999999999</v>
      </c>
      <c r="E45" s="6" t="s">
        <v>7</v>
      </c>
      <c r="F45" s="7" t="s">
        <v>9</v>
      </c>
      <c r="G45" s="21" t="s">
        <v>68</v>
      </c>
      <c r="H45" s="6" t="s">
        <v>118</v>
      </c>
      <c r="I45" s="29"/>
      <c r="J45" s="40"/>
      <c r="K45" s="40"/>
      <c r="L45" s="40"/>
    </row>
    <row r="46" spans="1:12" ht="18.75" customHeight="1">
      <c r="A46" s="97"/>
      <c r="B46" s="55">
        <f t="shared" si="0"/>
        <v>43</v>
      </c>
      <c r="C46" s="7">
        <v>11.2</v>
      </c>
      <c r="D46" s="46">
        <f t="shared" si="1"/>
        <v>151.14999999999998</v>
      </c>
      <c r="E46" s="6" t="s">
        <v>7</v>
      </c>
      <c r="F46" s="23"/>
      <c r="G46" s="19" t="s">
        <v>68</v>
      </c>
      <c r="H46" s="6"/>
      <c r="I46" s="81" t="s">
        <v>119</v>
      </c>
      <c r="J46" s="41"/>
      <c r="K46" s="90"/>
    </row>
    <row r="47" spans="1:12" ht="18.75" customHeight="1">
      <c r="A47" s="97"/>
      <c r="B47" s="55">
        <f t="shared" si="0"/>
        <v>44</v>
      </c>
      <c r="C47" s="7">
        <v>1</v>
      </c>
      <c r="D47" s="46">
        <f t="shared" si="1"/>
        <v>152.14999999999998</v>
      </c>
      <c r="E47" s="6" t="s">
        <v>6</v>
      </c>
      <c r="F47" s="23"/>
      <c r="G47" s="19" t="s">
        <v>69</v>
      </c>
      <c r="H47" s="6"/>
      <c r="I47" s="29"/>
      <c r="J47" s="41"/>
    </row>
    <row r="48" spans="1:12" ht="18.75" customHeight="1">
      <c r="A48" s="97"/>
      <c r="B48" s="55">
        <f t="shared" si="0"/>
        <v>45</v>
      </c>
      <c r="C48" s="7">
        <v>24.6</v>
      </c>
      <c r="D48" s="46">
        <f t="shared" si="1"/>
        <v>176.74999999999997</v>
      </c>
      <c r="E48" s="62" t="s">
        <v>36</v>
      </c>
      <c r="F48" s="7" t="s">
        <v>9</v>
      </c>
      <c r="G48" s="19" t="s">
        <v>70</v>
      </c>
      <c r="H48" s="7" t="s">
        <v>150</v>
      </c>
      <c r="I48" s="29"/>
      <c r="J48" s="41"/>
    </row>
    <row r="49" spans="1:10" ht="18.75" customHeight="1">
      <c r="A49" s="97"/>
      <c r="B49" s="56">
        <f t="shared" si="0"/>
        <v>46</v>
      </c>
      <c r="C49" s="9">
        <v>13</v>
      </c>
      <c r="D49" s="47">
        <f t="shared" si="1"/>
        <v>189.74999999999997</v>
      </c>
      <c r="E49" s="62" t="s">
        <v>37</v>
      </c>
      <c r="F49" s="9" t="s">
        <v>9</v>
      </c>
      <c r="G49" s="21" t="s">
        <v>70</v>
      </c>
      <c r="H49" s="9" t="s">
        <v>151</v>
      </c>
      <c r="I49" s="42"/>
      <c r="J49" s="41"/>
    </row>
    <row r="50" spans="1:10" ht="18.75" customHeight="1">
      <c r="A50" s="97"/>
      <c r="B50" s="56">
        <f t="shared" si="0"/>
        <v>47</v>
      </c>
      <c r="C50" s="9">
        <v>9.1999999999999886</v>
      </c>
      <c r="D50" s="47">
        <f t="shared" si="1"/>
        <v>198.94999999999996</v>
      </c>
      <c r="E50" s="6" t="s">
        <v>28</v>
      </c>
      <c r="F50" s="9" t="s">
        <v>9</v>
      </c>
      <c r="G50" s="21" t="s">
        <v>71</v>
      </c>
      <c r="H50" s="82" t="s">
        <v>152</v>
      </c>
      <c r="I50" s="42" t="s">
        <v>153</v>
      </c>
      <c r="J50" s="41"/>
    </row>
    <row r="51" spans="1:10" ht="18.75" customHeight="1">
      <c r="A51" s="97"/>
      <c r="B51" s="56">
        <f t="shared" si="0"/>
        <v>48</v>
      </c>
      <c r="C51" s="9">
        <v>1.5999999999999943</v>
      </c>
      <c r="D51" s="47">
        <f t="shared" si="1"/>
        <v>200.54999999999995</v>
      </c>
      <c r="E51" s="6" t="s">
        <v>6</v>
      </c>
      <c r="F51" s="9"/>
      <c r="G51" s="60" t="s">
        <v>65</v>
      </c>
      <c r="H51" s="9"/>
      <c r="I51" s="42"/>
      <c r="J51" s="41"/>
    </row>
    <row r="52" spans="1:10" ht="18.75" customHeight="1">
      <c r="A52" s="97"/>
      <c r="B52" s="56">
        <f t="shared" si="0"/>
        <v>49</v>
      </c>
      <c r="C52" s="9">
        <v>0.11000000000001364</v>
      </c>
      <c r="D52" s="47">
        <f t="shared" si="1"/>
        <v>200.65999999999997</v>
      </c>
      <c r="E52" s="6" t="s">
        <v>28</v>
      </c>
      <c r="F52" s="9" t="s">
        <v>9</v>
      </c>
      <c r="G52" s="21" t="s">
        <v>72</v>
      </c>
      <c r="H52" s="9" t="s">
        <v>120</v>
      </c>
      <c r="I52" s="42"/>
      <c r="J52" s="41"/>
    </row>
    <row r="53" spans="1:10" ht="18.75" customHeight="1">
      <c r="A53" s="97"/>
      <c r="B53" s="56">
        <f t="shared" si="0"/>
        <v>50</v>
      </c>
      <c r="C53" s="9">
        <v>15.9</v>
      </c>
      <c r="D53" s="47">
        <f t="shared" si="1"/>
        <v>216.55999999999997</v>
      </c>
      <c r="E53" s="6" t="s">
        <v>28</v>
      </c>
      <c r="F53" s="9" t="s">
        <v>9</v>
      </c>
      <c r="G53" s="60" t="s">
        <v>73</v>
      </c>
      <c r="H53" s="9" t="s">
        <v>121</v>
      </c>
      <c r="I53" s="42"/>
      <c r="J53" s="41"/>
    </row>
    <row r="54" spans="1:10" ht="18.75" customHeight="1">
      <c r="A54" s="97"/>
      <c r="B54" s="56">
        <f t="shared" si="0"/>
        <v>51</v>
      </c>
      <c r="C54" s="9">
        <v>26.5</v>
      </c>
      <c r="D54" s="47">
        <f t="shared" si="1"/>
        <v>243.05999999999997</v>
      </c>
      <c r="E54" s="6" t="s">
        <v>161</v>
      </c>
      <c r="F54" s="9" t="s">
        <v>9</v>
      </c>
      <c r="G54" s="60" t="s">
        <v>74</v>
      </c>
      <c r="H54" s="6" t="s">
        <v>122</v>
      </c>
      <c r="I54" s="42"/>
      <c r="J54" s="41"/>
    </row>
    <row r="55" spans="1:10" ht="18.75" customHeight="1">
      <c r="A55" s="97"/>
      <c r="B55" s="56">
        <f t="shared" si="0"/>
        <v>52</v>
      </c>
      <c r="C55" s="9">
        <v>6.7</v>
      </c>
      <c r="D55" s="47">
        <f t="shared" si="1"/>
        <v>249.75999999999996</v>
      </c>
      <c r="E55" s="6" t="s">
        <v>23</v>
      </c>
      <c r="F55" s="9" t="s">
        <v>9</v>
      </c>
      <c r="G55" s="60" t="s">
        <v>170</v>
      </c>
      <c r="H55" s="60" t="s">
        <v>171</v>
      </c>
      <c r="I55" s="42"/>
      <c r="J55" s="41"/>
    </row>
    <row r="56" spans="1:10" ht="27.75">
      <c r="A56" s="97"/>
      <c r="B56" s="59">
        <f>B55+1</f>
        <v>53</v>
      </c>
      <c r="C56" s="27">
        <v>2.4</v>
      </c>
      <c r="D56" s="50">
        <f>C56+D55</f>
        <v>252.15999999999997</v>
      </c>
      <c r="E56" s="105" t="s">
        <v>37</v>
      </c>
      <c r="F56" s="30"/>
      <c r="G56" s="96" t="s">
        <v>160</v>
      </c>
      <c r="H56" s="80" t="s">
        <v>173</v>
      </c>
      <c r="I56" s="74" t="s">
        <v>182</v>
      </c>
      <c r="J56" s="41"/>
    </row>
    <row r="57" spans="1:10" ht="18.75" customHeight="1">
      <c r="A57" s="97"/>
      <c r="B57" s="55">
        <f>B56+1</f>
        <v>54</v>
      </c>
      <c r="C57" s="9">
        <v>4.0999999999999996</v>
      </c>
      <c r="D57" s="51">
        <f>C57+D56</f>
        <v>256.26</v>
      </c>
      <c r="E57" s="18" t="s">
        <v>40</v>
      </c>
      <c r="F57" s="20" t="s">
        <v>41</v>
      </c>
      <c r="G57" s="21" t="s">
        <v>48</v>
      </c>
      <c r="H57" s="83" t="s">
        <v>124</v>
      </c>
      <c r="I57" s="28" t="s">
        <v>123</v>
      </c>
      <c r="J57" s="41"/>
    </row>
    <row r="58" spans="1:10" ht="18.75" customHeight="1">
      <c r="A58" s="97"/>
      <c r="B58" s="55">
        <f t="shared" si="0"/>
        <v>55</v>
      </c>
      <c r="C58" s="9">
        <v>0.2</v>
      </c>
      <c r="D58" s="51">
        <f t="shared" si="1"/>
        <v>256.45999999999998</v>
      </c>
      <c r="E58" s="18" t="s">
        <v>42</v>
      </c>
      <c r="F58" s="20" t="s">
        <v>41</v>
      </c>
      <c r="G58" s="6" t="s">
        <v>30</v>
      </c>
      <c r="H58" s="83" t="s">
        <v>125</v>
      </c>
      <c r="I58" s="84"/>
      <c r="J58" s="41"/>
    </row>
    <row r="59" spans="1:10" ht="18.75" customHeight="1">
      <c r="A59" s="97"/>
      <c r="B59" s="55">
        <f t="shared" si="0"/>
        <v>56</v>
      </c>
      <c r="C59" s="9">
        <v>0.61499999999999999</v>
      </c>
      <c r="D59" s="51">
        <f t="shared" si="1"/>
        <v>257.07499999999999</v>
      </c>
      <c r="E59" s="18" t="s">
        <v>40</v>
      </c>
      <c r="F59" s="18"/>
      <c r="G59" s="6" t="s">
        <v>30</v>
      </c>
      <c r="H59" s="6"/>
      <c r="I59" s="28" t="s">
        <v>126</v>
      </c>
      <c r="J59" s="41"/>
    </row>
    <row r="60" spans="1:10" ht="18.75" customHeight="1">
      <c r="A60" s="97"/>
      <c r="B60" s="55">
        <f t="shared" si="0"/>
        <v>57</v>
      </c>
      <c r="C60" s="9">
        <v>0.13500000000000001</v>
      </c>
      <c r="D60" s="51">
        <f t="shared" si="1"/>
        <v>257.20999999999998</v>
      </c>
      <c r="E60" s="18" t="s">
        <v>43</v>
      </c>
      <c r="F60" s="20"/>
      <c r="G60" s="6" t="s">
        <v>30</v>
      </c>
      <c r="H60" s="6"/>
      <c r="I60" s="28"/>
      <c r="J60" s="41"/>
    </row>
    <row r="61" spans="1:10" ht="18.75" customHeight="1">
      <c r="A61" s="97"/>
      <c r="B61" s="55">
        <f t="shared" si="0"/>
        <v>58</v>
      </c>
      <c r="C61" s="9">
        <v>1</v>
      </c>
      <c r="D61" s="51">
        <f t="shared" si="1"/>
        <v>258.20999999999998</v>
      </c>
      <c r="E61" s="18" t="s">
        <v>43</v>
      </c>
      <c r="F61" s="20" t="s">
        <v>41</v>
      </c>
      <c r="G61" s="9" t="s">
        <v>75</v>
      </c>
      <c r="H61" s="9" t="s">
        <v>58</v>
      </c>
      <c r="I61" s="85"/>
      <c r="J61" s="41"/>
    </row>
    <row r="62" spans="1:10" ht="18.75" customHeight="1">
      <c r="A62" s="97"/>
      <c r="B62" s="55">
        <f t="shared" si="0"/>
        <v>59</v>
      </c>
      <c r="C62" s="9">
        <v>3.3999999999999773</v>
      </c>
      <c r="D62" s="51">
        <f t="shared" si="1"/>
        <v>261.60999999999996</v>
      </c>
      <c r="E62" s="18" t="s">
        <v>40</v>
      </c>
      <c r="F62" s="20"/>
      <c r="G62" s="9" t="s">
        <v>76</v>
      </c>
      <c r="H62" s="6"/>
      <c r="I62" s="28"/>
      <c r="J62" s="41"/>
    </row>
    <row r="63" spans="1:10" ht="18.75" customHeight="1">
      <c r="A63" s="97"/>
      <c r="B63" s="55">
        <f t="shared" si="0"/>
        <v>60</v>
      </c>
      <c r="C63" s="9">
        <v>2.3009999999999593</v>
      </c>
      <c r="D63" s="51">
        <f t="shared" si="1"/>
        <v>263.91099999999994</v>
      </c>
      <c r="E63" s="18" t="s">
        <v>40</v>
      </c>
      <c r="F63" s="20" t="s">
        <v>41</v>
      </c>
      <c r="G63" s="9" t="s">
        <v>76</v>
      </c>
      <c r="H63" s="6"/>
      <c r="I63" s="28" t="s">
        <v>127</v>
      </c>
      <c r="J63" s="41"/>
    </row>
    <row r="64" spans="1:10" ht="18.75" customHeight="1">
      <c r="A64" s="97"/>
      <c r="B64" s="55">
        <f t="shared" si="0"/>
        <v>61</v>
      </c>
      <c r="C64" s="9">
        <v>9.9999999999994316E-2</v>
      </c>
      <c r="D64" s="51">
        <f t="shared" si="1"/>
        <v>264.01099999999997</v>
      </c>
      <c r="E64" s="18" t="s">
        <v>38</v>
      </c>
      <c r="F64" s="20" t="s">
        <v>39</v>
      </c>
      <c r="G64" s="9" t="s">
        <v>76</v>
      </c>
      <c r="H64" s="6"/>
      <c r="I64" s="28" t="s">
        <v>128</v>
      </c>
      <c r="J64" s="41"/>
    </row>
    <row r="65" spans="1:10" ht="18.75" customHeight="1">
      <c r="A65" s="97"/>
      <c r="B65" s="55">
        <f t="shared" ref="B65:B88" si="2">B64+1</f>
        <v>62</v>
      </c>
      <c r="C65" s="9">
        <v>1.2399999999999807</v>
      </c>
      <c r="D65" s="51">
        <f t="shared" ref="D65:D88" si="3">C65+D64</f>
        <v>265.25099999999998</v>
      </c>
      <c r="E65" s="18" t="s">
        <v>38</v>
      </c>
      <c r="F65" s="20" t="s">
        <v>39</v>
      </c>
      <c r="G65" s="9" t="s">
        <v>76</v>
      </c>
      <c r="H65" s="9" t="s">
        <v>129</v>
      </c>
      <c r="I65" s="28" t="s">
        <v>130</v>
      </c>
      <c r="J65" s="41"/>
    </row>
    <row r="66" spans="1:10" ht="18.75" customHeight="1">
      <c r="A66" s="97"/>
      <c r="B66" s="55">
        <f t="shared" si="2"/>
        <v>63</v>
      </c>
      <c r="C66" s="9">
        <v>0.37000000000000455</v>
      </c>
      <c r="D66" s="51">
        <f t="shared" si="3"/>
        <v>265.62099999999998</v>
      </c>
      <c r="E66" s="18" t="s">
        <v>44</v>
      </c>
      <c r="F66" s="20"/>
      <c r="G66" s="9" t="s">
        <v>76</v>
      </c>
      <c r="H66" s="6" t="s">
        <v>131</v>
      </c>
      <c r="I66" s="75" t="s">
        <v>132</v>
      </c>
      <c r="J66" s="41"/>
    </row>
    <row r="67" spans="1:10" ht="18.75" customHeight="1">
      <c r="A67" s="97"/>
      <c r="B67" s="55">
        <f t="shared" si="2"/>
        <v>64</v>
      </c>
      <c r="C67" s="9">
        <v>0.29699999999999704</v>
      </c>
      <c r="D67" s="51">
        <f t="shared" si="3"/>
        <v>265.91800000000001</v>
      </c>
      <c r="E67" s="18" t="s">
        <v>42</v>
      </c>
      <c r="F67" s="20" t="s">
        <v>41</v>
      </c>
      <c r="G67" s="6" t="s">
        <v>76</v>
      </c>
      <c r="H67" s="6" t="s">
        <v>133</v>
      </c>
      <c r="I67" s="28"/>
      <c r="J67" s="41"/>
    </row>
    <row r="68" spans="1:10" ht="18.75" customHeight="1">
      <c r="A68" s="97"/>
      <c r="B68" s="55">
        <f t="shared" si="2"/>
        <v>65</v>
      </c>
      <c r="C68" s="9">
        <v>2.0999999999999943</v>
      </c>
      <c r="D68" s="51">
        <f t="shared" si="3"/>
        <v>268.01800000000003</v>
      </c>
      <c r="E68" s="18" t="s">
        <v>45</v>
      </c>
      <c r="F68" s="20" t="s">
        <v>41</v>
      </c>
      <c r="G68" s="6" t="s">
        <v>76</v>
      </c>
      <c r="H68" s="6" t="s">
        <v>59</v>
      </c>
      <c r="I68" s="28" t="s">
        <v>134</v>
      </c>
      <c r="J68" s="41"/>
    </row>
    <row r="69" spans="1:10" ht="18.75" customHeight="1">
      <c r="A69" s="97"/>
      <c r="B69" s="55">
        <f t="shared" si="2"/>
        <v>66</v>
      </c>
      <c r="C69" s="9">
        <v>1.1999999999999886</v>
      </c>
      <c r="D69" s="51">
        <f t="shared" si="3"/>
        <v>269.21800000000002</v>
      </c>
      <c r="E69" s="18" t="s">
        <v>44</v>
      </c>
      <c r="F69" s="20" t="s">
        <v>41</v>
      </c>
      <c r="G69" s="9" t="s">
        <v>76</v>
      </c>
      <c r="H69" s="6" t="s">
        <v>135</v>
      </c>
      <c r="I69" s="28"/>
      <c r="J69" s="41"/>
    </row>
    <row r="70" spans="1:10" ht="18.75" customHeight="1">
      <c r="A70" s="97"/>
      <c r="B70" s="55">
        <f t="shared" si="2"/>
        <v>67</v>
      </c>
      <c r="C70" s="9">
        <v>1.0999999999999943</v>
      </c>
      <c r="D70" s="51">
        <f t="shared" si="3"/>
        <v>270.31799999999998</v>
      </c>
      <c r="E70" s="18" t="s">
        <v>45</v>
      </c>
      <c r="F70" s="20" t="s">
        <v>41</v>
      </c>
      <c r="G70" s="6" t="s">
        <v>76</v>
      </c>
      <c r="H70" s="9" t="s">
        <v>60</v>
      </c>
      <c r="I70" s="28"/>
      <c r="J70" s="41"/>
    </row>
    <row r="71" spans="1:10" ht="18.75" customHeight="1">
      <c r="A71" s="97"/>
      <c r="B71" s="55">
        <f t="shared" si="2"/>
        <v>68</v>
      </c>
      <c r="C71" s="9">
        <v>0.81499999999999773</v>
      </c>
      <c r="D71" s="51">
        <f t="shared" si="3"/>
        <v>271.13299999999998</v>
      </c>
      <c r="E71" s="18" t="s">
        <v>44</v>
      </c>
      <c r="F71" s="20" t="s">
        <v>41</v>
      </c>
      <c r="G71" s="9" t="s">
        <v>76</v>
      </c>
      <c r="H71" s="9" t="s">
        <v>136</v>
      </c>
      <c r="I71" s="84"/>
      <c r="J71" s="41"/>
    </row>
    <row r="72" spans="1:10" ht="18.75" customHeight="1">
      <c r="A72" s="97"/>
      <c r="B72" s="55">
        <f t="shared" si="2"/>
        <v>69</v>
      </c>
      <c r="C72" s="9">
        <v>0.30000000000001137</v>
      </c>
      <c r="D72" s="51">
        <f t="shared" si="3"/>
        <v>271.43299999999999</v>
      </c>
      <c r="E72" s="18" t="s">
        <v>43</v>
      </c>
      <c r="F72" s="20" t="s">
        <v>41</v>
      </c>
      <c r="G72" s="6" t="s">
        <v>77</v>
      </c>
      <c r="H72" s="82" t="s">
        <v>137</v>
      </c>
      <c r="I72" s="84"/>
      <c r="J72" s="41"/>
    </row>
    <row r="73" spans="1:10" ht="18.75" customHeight="1">
      <c r="A73" s="97"/>
      <c r="B73" s="55">
        <f t="shared" si="2"/>
        <v>70</v>
      </c>
      <c r="C73" s="9">
        <v>6.5</v>
      </c>
      <c r="D73" s="51">
        <f t="shared" si="3"/>
        <v>277.93299999999999</v>
      </c>
      <c r="E73" s="18" t="s">
        <v>45</v>
      </c>
      <c r="F73" s="20" t="s">
        <v>41</v>
      </c>
      <c r="G73" s="6" t="s">
        <v>77</v>
      </c>
      <c r="H73" s="82" t="s">
        <v>61</v>
      </c>
      <c r="I73" s="84"/>
      <c r="J73" s="41"/>
    </row>
    <row r="74" spans="1:10" ht="18.75" customHeight="1">
      <c r="A74" s="97"/>
      <c r="B74" s="55">
        <f t="shared" si="2"/>
        <v>71</v>
      </c>
      <c r="C74" s="9">
        <v>2.1999999999999886</v>
      </c>
      <c r="D74" s="51">
        <f t="shared" si="3"/>
        <v>280.13299999999998</v>
      </c>
      <c r="E74" s="18" t="s">
        <v>42</v>
      </c>
      <c r="F74" s="20" t="s">
        <v>41</v>
      </c>
      <c r="G74" s="6" t="s">
        <v>76</v>
      </c>
      <c r="H74" s="86" t="s">
        <v>62</v>
      </c>
      <c r="I74" s="84"/>
      <c r="J74" s="41"/>
    </row>
    <row r="75" spans="1:10" ht="18.75" customHeight="1">
      <c r="A75" s="97"/>
      <c r="B75" s="55">
        <f t="shared" si="2"/>
        <v>72</v>
      </c>
      <c r="C75" s="9">
        <v>2.4000000000000057</v>
      </c>
      <c r="D75" s="51">
        <f t="shared" si="3"/>
        <v>282.53300000000002</v>
      </c>
      <c r="E75" s="18" t="s">
        <v>44</v>
      </c>
      <c r="F75" s="20" t="s">
        <v>41</v>
      </c>
      <c r="G75" s="9" t="s">
        <v>76</v>
      </c>
      <c r="H75" s="82" t="s">
        <v>138</v>
      </c>
      <c r="I75" s="28"/>
      <c r="J75" s="41"/>
    </row>
    <row r="76" spans="1:10" ht="18.75" customHeight="1">
      <c r="A76" s="97"/>
      <c r="B76" s="55">
        <f t="shared" si="2"/>
        <v>73</v>
      </c>
      <c r="C76" s="9">
        <v>0.30000000000001137</v>
      </c>
      <c r="D76" s="51">
        <f t="shared" si="3"/>
        <v>282.83300000000003</v>
      </c>
      <c r="E76" s="18" t="s">
        <v>42</v>
      </c>
      <c r="F76" s="20" t="s">
        <v>41</v>
      </c>
      <c r="G76" s="6" t="s">
        <v>76</v>
      </c>
      <c r="H76" s="6" t="s">
        <v>139</v>
      </c>
      <c r="I76" s="28"/>
      <c r="J76" s="41"/>
    </row>
    <row r="77" spans="1:10" ht="18.75" customHeight="1">
      <c r="A77" s="97"/>
      <c r="B77" s="55">
        <f t="shared" si="2"/>
        <v>74</v>
      </c>
      <c r="C77" s="9">
        <v>2.8000000000000114</v>
      </c>
      <c r="D77" s="51">
        <f t="shared" si="3"/>
        <v>285.63300000000004</v>
      </c>
      <c r="E77" s="18" t="s">
        <v>44</v>
      </c>
      <c r="F77" s="20" t="s">
        <v>41</v>
      </c>
      <c r="G77" s="9" t="s">
        <v>76</v>
      </c>
      <c r="H77" s="6" t="s">
        <v>140</v>
      </c>
      <c r="I77" s="28"/>
      <c r="J77" s="41"/>
    </row>
    <row r="78" spans="1:10" ht="18.75" customHeight="1">
      <c r="A78" s="97"/>
      <c r="B78" s="55">
        <f t="shared" si="2"/>
        <v>75</v>
      </c>
      <c r="C78" s="9">
        <v>0.79999999999998295</v>
      </c>
      <c r="D78" s="51">
        <f t="shared" si="3"/>
        <v>286.43299999999999</v>
      </c>
      <c r="E78" s="18" t="s">
        <v>43</v>
      </c>
      <c r="F78" s="20" t="s">
        <v>41</v>
      </c>
      <c r="G78" s="6" t="s">
        <v>78</v>
      </c>
      <c r="H78" s="86" t="s">
        <v>141</v>
      </c>
      <c r="I78" s="84"/>
      <c r="J78" s="41"/>
    </row>
    <row r="79" spans="1:10" ht="18.75" customHeight="1">
      <c r="A79" s="97"/>
      <c r="B79" s="55">
        <f t="shared" si="2"/>
        <v>76</v>
      </c>
      <c r="C79" s="9">
        <v>9.9999999999994316E-2</v>
      </c>
      <c r="D79" s="51">
        <f t="shared" si="3"/>
        <v>286.53300000000002</v>
      </c>
      <c r="E79" s="18" t="s">
        <v>44</v>
      </c>
      <c r="F79" s="18"/>
      <c r="G79" s="9" t="s">
        <v>76</v>
      </c>
      <c r="H79" s="9"/>
      <c r="I79" s="28" t="s">
        <v>142</v>
      </c>
      <c r="J79" s="41"/>
    </row>
    <row r="80" spans="1:10" ht="18.75" customHeight="1">
      <c r="A80" s="97"/>
      <c r="B80" s="55">
        <f t="shared" si="2"/>
        <v>77</v>
      </c>
      <c r="C80" s="9">
        <v>0.375</v>
      </c>
      <c r="D80" s="51">
        <f t="shared" si="3"/>
        <v>286.90800000000002</v>
      </c>
      <c r="E80" s="18" t="s">
        <v>42</v>
      </c>
      <c r="F80" s="20" t="s">
        <v>41</v>
      </c>
      <c r="G80" s="9" t="s">
        <v>79</v>
      </c>
      <c r="H80" s="9" t="s">
        <v>143</v>
      </c>
      <c r="I80" s="28"/>
      <c r="J80" s="41"/>
    </row>
    <row r="81" spans="1:10" ht="18.75" customHeight="1">
      <c r="A81" s="97"/>
      <c r="B81" s="55">
        <f t="shared" si="2"/>
        <v>78</v>
      </c>
      <c r="C81" s="9">
        <v>7.4000000000000057</v>
      </c>
      <c r="D81" s="51">
        <f t="shared" si="3"/>
        <v>294.30799999999999</v>
      </c>
      <c r="E81" s="18" t="s">
        <v>44</v>
      </c>
      <c r="F81" s="18"/>
      <c r="G81" s="9" t="s">
        <v>76</v>
      </c>
      <c r="H81" s="9" t="s">
        <v>144</v>
      </c>
      <c r="I81" s="28"/>
      <c r="J81" s="41"/>
    </row>
    <row r="82" spans="1:10" ht="18.75" customHeight="1">
      <c r="A82" s="97"/>
      <c r="B82" s="55">
        <f t="shared" si="2"/>
        <v>79</v>
      </c>
      <c r="C82" s="9">
        <v>0.97799999999998022</v>
      </c>
      <c r="D82" s="51">
        <f t="shared" si="3"/>
        <v>295.28599999999994</v>
      </c>
      <c r="E82" s="18" t="s">
        <v>40</v>
      </c>
      <c r="F82" s="18"/>
      <c r="G82" s="9" t="s">
        <v>76</v>
      </c>
      <c r="H82" s="9" t="s">
        <v>145</v>
      </c>
      <c r="I82" s="28"/>
      <c r="J82" s="41"/>
    </row>
    <row r="83" spans="1:10" ht="18.75" customHeight="1">
      <c r="A83" s="97"/>
      <c r="B83" s="55">
        <f t="shared" si="2"/>
        <v>80</v>
      </c>
      <c r="C83" s="9">
        <v>3.324000000000126</v>
      </c>
      <c r="D83" s="51">
        <f t="shared" si="3"/>
        <v>298.61000000000007</v>
      </c>
      <c r="E83" s="18" t="s">
        <v>40</v>
      </c>
      <c r="F83" s="20" t="s">
        <v>41</v>
      </c>
      <c r="G83" s="9" t="s">
        <v>76</v>
      </c>
      <c r="H83" s="9" t="s">
        <v>146</v>
      </c>
      <c r="I83" s="28"/>
      <c r="J83" s="41"/>
    </row>
    <row r="84" spans="1:10" ht="18.75" customHeight="1">
      <c r="A84" s="97"/>
      <c r="B84" s="55">
        <f t="shared" si="2"/>
        <v>81</v>
      </c>
      <c r="C84" s="9">
        <v>9.9999999999994316E-2</v>
      </c>
      <c r="D84" s="51">
        <f t="shared" si="3"/>
        <v>298.71000000000004</v>
      </c>
      <c r="E84" s="18" t="s">
        <v>38</v>
      </c>
      <c r="F84" s="20" t="s">
        <v>41</v>
      </c>
      <c r="G84" s="9" t="s">
        <v>76</v>
      </c>
      <c r="H84" s="87"/>
      <c r="I84" s="28" t="s">
        <v>147</v>
      </c>
      <c r="J84" s="41"/>
    </row>
    <row r="85" spans="1:10" ht="18.75" customHeight="1">
      <c r="A85" s="97"/>
      <c r="B85" s="55">
        <f t="shared" si="2"/>
        <v>82</v>
      </c>
      <c r="C85" s="43">
        <v>0.6</v>
      </c>
      <c r="D85" s="51">
        <f t="shared" si="3"/>
        <v>299.31000000000006</v>
      </c>
      <c r="E85" s="18" t="s">
        <v>164</v>
      </c>
      <c r="F85" s="43"/>
      <c r="G85" s="44" t="s">
        <v>30</v>
      </c>
      <c r="H85" s="45"/>
      <c r="I85" s="42" t="s">
        <v>148</v>
      </c>
      <c r="J85" s="41"/>
    </row>
    <row r="86" spans="1:10" ht="18.75" customHeight="1">
      <c r="A86" s="97"/>
      <c r="B86" s="55">
        <f t="shared" si="2"/>
        <v>83</v>
      </c>
      <c r="C86" s="43">
        <v>0.1</v>
      </c>
      <c r="D86" s="51">
        <f t="shared" si="3"/>
        <v>299.41000000000008</v>
      </c>
      <c r="E86" s="18" t="s">
        <v>40</v>
      </c>
      <c r="F86" s="44" t="s">
        <v>46</v>
      </c>
      <c r="G86" s="44" t="s">
        <v>47</v>
      </c>
      <c r="H86" s="45"/>
      <c r="I86" s="42"/>
      <c r="J86" s="41"/>
    </row>
    <row r="87" spans="1:10" ht="18.75" customHeight="1">
      <c r="A87" s="97"/>
      <c r="B87" s="55">
        <f t="shared" si="2"/>
        <v>84</v>
      </c>
      <c r="C87" s="43">
        <v>2</v>
      </c>
      <c r="D87" s="51">
        <f t="shared" si="3"/>
        <v>301.41000000000008</v>
      </c>
      <c r="E87" s="18" t="s">
        <v>45</v>
      </c>
      <c r="F87" s="44" t="s">
        <v>46</v>
      </c>
      <c r="G87" s="44" t="s">
        <v>32</v>
      </c>
      <c r="H87" s="43" t="s">
        <v>89</v>
      </c>
      <c r="I87" s="42"/>
      <c r="J87" s="41"/>
    </row>
    <row r="88" spans="1:10" ht="33.75" customHeight="1" thickBot="1">
      <c r="A88" s="97"/>
      <c r="B88" s="57">
        <f t="shared" si="2"/>
        <v>85</v>
      </c>
      <c r="C88" s="53">
        <v>2</v>
      </c>
      <c r="D88" s="52">
        <f t="shared" si="3"/>
        <v>303.41000000000008</v>
      </c>
      <c r="E88" s="34" t="s">
        <v>177</v>
      </c>
      <c r="F88" s="33" t="s">
        <v>178</v>
      </c>
      <c r="G88" s="33" t="s">
        <v>178</v>
      </c>
      <c r="H88" s="88" t="s">
        <v>172</v>
      </c>
      <c r="I88" s="89" t="s">
        <v>183</v>
      </c>
      <c r="J88" s="41"/>
    </row>
    <row r="89" spans="1:10" ht="31.5" customHeight="1">
      <c r="A89" s="10"/>
      <c r="B89" s="98" t="s">
        <v>80</v>
      </c>
      <c r="C89" s="99"/>
      <c r="D89" s="99"/>
      <c r="E89" s="99"/>
      <c r="F89" s="99"/>
      <c r="G89" s="99"/>
      <c r="H89" s="99"/>
      <c r="I89" s="100"/>
    </row>
    <row r="90" spans="1:10" ht="31.5" customHeight="1">
      <c r="A90" s="11"/>
      <c r="B90" s="101" t="s">
        <v>165</v>
      </c>
      <c r="C90" s="102"/>
      <c r="D90" s="102"/>
      <c r="E90" s="102"/>
      <c r="F90" s="102"/>
      <c r="G90" s="102"/>
      <c r="H90" s="102"/>
      <c r="I90" s="103"/>
    </row>
    <row r="91" spans="1:10" ht="6" customHeight="1">
      <c r="A91" s="11"/>
      <c r="B91" s="32"/>
      <c r="E91" s="12"/>
    </row>
    <row r="92" spans="1:10" s="12" customFormat="1" ht="16.5" customHeight="1">
      <c r="A92" s="13"/>
      <c r="B92" s="31">
        <v>1</v>
      </c>
      <c r="C92" s="36" t="s">
        <v>49</v>
      </c>
      <c r="D92" s="36"/>
      <c r="F92" s="32"/>
      <c r="G92" s="32"/>
    </row>
    <row r="93" spans="1:10" s="12" customFormat="1" ht="16.5" customHeight="1">
      <c r="A93" s="13"/>
      <c r="B93" s="31">
        <v>2</v>
      </c>
      <c r="C93" s="36" t="s">
        <v>50</v>
      </c>
      <c r="D93" s="36"/>
      <c r="F93" s="32"/>
      <c r="G93" s="32"/>
    </row>
    <row r="94" spans="1:10" s="12" customFormat="1" ht="16.5" customHeight="1">
      <c r="A94" s="13"/>
      <c r="B94" s="31">
        <v>3</v>
      </c>
      <c r="C94" s="36" t="s">
        <v>51</v>
      </c>
      <c r="D94" s="36"/>
      <c r="F94" s="32"/>
      <c r="G94" s="32"/>
    </row>
    <row r="95" spans="1:10" s="12" customFormat="1" ht="16.5" customHeight="1">
      <c r="A95" s="13"/>
      <c r="B95" s="31">
        <v>4</v>
      </c>
      <c r="C95" s="36" t="s">
        <v>52</v>
      </c>
      <c r="D95" s="36"/>
      <c r="F95" s="32"/>
      <c r="G95" s="32"/>
    </row>
    <row r="96" spans="1:10" s="12" customFormat="1" ht="16.5" customHeight="1">
      <c r="A96" s="13"/>
      <c r="B96" s="31">
        <v>5</v>
      </c>
      <c r="C96" s="36" t="s">
        <v>53</v>
      </c>
      <c r="D96" s="36"/>
      <c r="F96" s="32"/>
      <c r="G96" s="32"/>
    </row>
    <row r="97" spans="1:7" s="12" customFormat="1" ht="16.5" customHeight="1">
      <c r="A97" s="13"/>
      <c r="B97" s="31">
        <v>6</v>
      </c>
      <c r="C97" s="36" t="s">
        <v>54</v>
      </c>
      <c r="D97" s="36"/>
      <c r="F97" s="32"/>
      <c r="G97" s="32"/>
    </row>
    <row r="98" spans="1:7" s="12" customFormat="1" ht="16.5" customHeight="1">
      <c r="A98" s="13"/>
      <c r="B98" s="31">
        <v>7</v>
      </c>
      <c r="C98" s="37" t="s">
        <v>55</v>
      </c>
      <c r="D98" s="36"/>
      <c r="E98" s="2"/>
      <c r="F98" s="32"/>
      <c r="G98" s="32"/>
    </row>
    <row r="99" spans="1:7" ht="16.5" customHeight="1">
      <c r="B99" s="58">
        <v>8</v>
      </c>
      <c r="C99" s="64" t="s">
        <v>56</v>
      </c>
      <c r="D99" s="38"/>
    </row>
    <row r="100" spans="1:7" ht="16.5" customHeight="1">
      <c r="B100" s="58"/>
      <c r="C100" s="64" t="s">
        <v>57</v>
      </c>
      <c r="D100" s="38"/>
    </row>
  </sheetData>
  <sheetProtection selectLockedCells="1" selectUnlockedCells="1"/>
  <mergeCells count="2">
    <mergeCell ref="B89:I89"/>
    <mergeCell ref="B90:I90"/>
  </mergeCells>
  <phoneticPr fontId="6"/>
  <pageMargins left="0.25" right="0.25" top="0.55347222222222225" bottom="0.52708333333333335" header="0.51180555555555551" footer="0.51180555555555551"/>
  <pageSetup paperSize="9" scale="59" firstPageNumber="0" fitToHeight="0"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2016</vt:lpstr>
      <vt:lpstr>'2016'!Print_Titles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Furukubo</cp:lastModifiedBy>
  <cp:lastPrinted>2015-02-08T09:05:04Z</cp:lastPrinted>
  <dcterms:created xsi:type="dcterms:W3CDTF">2014-01-14T06:08:36Z</dcterms:created>
  <dcterms:modified xsi:type="dcterms:W3CDTF">2016-02-28T10:45:52Z</dcterms:modified>
</cp:coreProperties>
</file>