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520" windowHeight="11760"/>
  </bookViews>
  <sheets>
    <sheet name="V1.3" sheetId="1" r:id="rId1"/>
  </sheets>
  <definedNames>
    <definedName name="_xlnm.Print_Area" localSheetId="0">V1.3!$C$2:$J$108</definedName>
    <definedName name="_xlnm.Print_Titles" localSheetId="0">V1.3!$2:$2</definedName>
  </definedNames>
  <calcPr calcId="145621"/>
</workbook>
</file>

<file path=xl/calcChain.xml><?xml version="1.0" encoding="utf-8"?>
<calcChain xmlns="http://schemas.openxmlformats.org/spreadsheetml/2006/main">
  <c r="D72" i="1" l="1"/>
  <c r="C72" i="1"/>
  <c r="D107" i="1" l="1"/>
  <c r="D106" i="1"/>
  <c r="D105" i="1"/>
  <c r="D104" i="1"/>
  <c r="D99" i="1"/>
  <c r="D100" i="1"/>
  <c r="D101" i="1"/>
  <c r="D102" i="1"/>
  <c r="D103" i="1"/>
  <c r="D95" i="1"/>
  <c r="D83" i="1"/>
  <c r="D84" i="1"/>
  <c r="D85" i="1"/>
  <c r="D86" i="1"/>
  <c r="D87" i="1"/>
  <c r="D88" i="1"/>
  <c r="D89" i="1"/>
  <c r="D90" i="1"/>
  <c r="D91" i="1"/>
  <c r="D92" i="1"/>
  <c r="D93" i="1"/>
  <c r="D94" i="1"/>
  <c r="D66" i="1"/>
  <c r="D67" i="1"/>
  <c r="D68" i="1"/>
  <c r="D69" i="1"/>
  <c r="D70" i="1"/>
  <c r="D71" i="1"/>
  <c r="D73" i="1"/>
  <c r="D74" i="1"/>
  <c r="D75" i="1"/>
  <c r="D76" i="1"/>
  <c r="D79" i="1"/>
  <c r="D80" i="1"/>
  <c r="D81" i="1"/>
  <c r="D82" i="1"/>
  <c r="D96" i="1"/>
  <c r="D97" i="1"/>
  <c r="D98" i="1"/>
  <c r="D58" i="1"/>
  <c r="D59" i="1"/>
  <c r="D60" i="1"/>
  <c r="D61" i="1"/>
  <c r="D62" i="1"/>
  <c r="D63" i="1"/>
  <c r="D64" i="1"/>
  <c r="D65" i="1"/>
  <c r="D77" i="1"/>
  <c r="D78" i="1"/>
  <c r="D57" i="1" l="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4" i="1" l="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l="1"/>
  <c r="C59" i="1" s="1"/>
  <c r="C60" i="1" s="1"/>
  <c r="C61" i="1" s="1"/>
  <c r="C62" i="1" s="1"/>
  <c r="C63" i="1" s="1"/>
  <c r="C64" i="1" s="1"/>
  <c r="C65" i="1" s="1"/>
  <c r="C66" i="1" l="1"/>
  <c r="C67" i="1" s="1"/>
  <c r="C68" i="1" s="1"/>
  <c r="C69" i="1" s="1"/>
  <c r="C70" i="1" s="1"/>
  <c r="C71" i="1" s="1"/>
  <c r="C73" i="1" s="1"/>
  <c r="C74" i="1" s="1"/>
  <c r="C75" i="1" s="1"/>
  <c r="C76" i="1" s="1"/>
  <c r="C77" i="1" s="1"/>
  <c r="C78" i="1" s="1"/>
  <c r="C79" i="1" s="1"/>
  <c r="C80" i="1" s="1"/>
  <c r="C81" i="1" s="1"/>
  <c r="C82" i="1" s="1"/>
  <c r="C83" i="1" l="1"/>
  <c r="C84" i="1" s="1"/>
  <c r="C85" i="1" s="1"/>
  <c r="C86" i="1" s="1"/>
  <c r="C87" i="1" s="1"/>
  <c r="C88" i="1" s="1"/>
  <c r="C89" i="1" s="1"/>
  <c r="C90" i="1" s="1"/>
  <c r="C91" i="1" s="1"/>
  <c r="C92" i="1" s="1"/>
  <c r="C93" i="1" s="1"/>
  <c r="C94" i="1" s="1"/>
  <c r="C95" i="1" s="1"/>
  <c r="C96" i="1" s="1"/>
  <c r="C97" i="1" s="1"/>
  <c r="C98" i="1" s="1"/>
  <c r="C99" i="1" l="1"/>
  <c r="C100" i="1" s="1"/>
  <c r="C101" i="1" s="1"/>
  <c r="C102" i="1" s="1"/>
  <c r="C103" i="1" s="1"/>
  <c r="C104" i="1" s="1"/>
  <c r="C105" i="1" l="1"/>
  <c r="C106" i="1" l="1"/>
  <c r="C107" i="1" s="1"/>
  <c r="C108" i="1" s="1"/>
  <c r="D108" i="1"/>
</calcChain>
</file>

<file path=xl/comments1.xml><?xml version="1.0" encoding="utf-8"?>
<comments xmlns="http://schemas.openxmlformats.org/spreadsheetml/2006/main">
  <authors>
    <author>Shiho</author>
  </authors>
  <commentList>
    <comment ref="J72" authorId="0">
      <text>
        <r>
          <rPr>
            <sz val="9"/>
            <color indexed="81"/>
            <rFont val="ＭＳ Ｐゴシック"/>
            <family val="3"/>
            <charset val="128"/>
          </rPr>
          <t>1行削除</t>
        </r>
      </text>
    </comment>
  </commentList>
</comments>
</file>

<file path=xl/sharedStrings.xml><?xml version="1.0" encoding="utf-8"?>
<sst xmlns="http://schemas.openxmlformats.org/spreadsheetml/2006/main" count="423" uniqueCount="174">
  <si>
    <t>No</t>
  </si>
  <si>
    <r>
      <rPr>
        <sz val="8"/>
        <rFont val="ＭＳ Ｐゴシック"/>
        <family val="3"/>
        <charset val="128"/>
      </rPr>
      <t>区間</t>
    </r>
  </si>
  <si>
    <r>
      <rPr>
        <sz val="8"/>
        <rFont val="ＭＳ Ｐゴシック"/>
        <family val="3"/>
        <charset val="128"/>
      </rPr>
      <t>総距離</t>
    </r>
  </si>
  <si>
    <r>
      <rPr>
        <sz val="8"/>
        <rFont val="ＭＳ Ｐゴシック"/>
        <family val="3"/>
        <charset val="128"/>
      </rPr>
      <t>進路</t>
    </r>
  </si>
  <si>
    <r>
      <rPr>
        <sz val="8"/>
        <rFont val="ＭＳ Ｐゴシック"/>
        <family val="3"/>
        <charset val="128"/>
      </rPr>
      <t>信号</t>
    </r>
  </si>
  <si>
    <r>
      <rPr>
        <sz val="9"/>
        <rFont val="ＭＳ Ｐゴシック"/>
        <family val="3"/>
        <charset val="128"/>
      </rPr>
      <t>路線</t>
    </r>
  </si>
  <si>
    <r>
      <rPr>
        <sz val="9"/>
        <rFont val="ＭＳ Ｐゴシック"/>
        <family val="3"/>
        <charset val="128"/>
      </rPr>
      <t>通過点他</t>
    </r>
  </si>
  <si>
    <r>
      <rPr>
        <sz val="9"/>
        <rFont val="ＭＳ Ｐゴシック"/>
        <family val="3"/>
        <charset val="128"/>
      </rPr>
      <t>備考</t>
    </r>
  </si>
  <si>
    <t>-</t>
  </si>
  <si>
    <r>
      <rPr>
        <sz val="10"/>
        <rFont val="ＭＳ Ｐゴシック"/>
        <family val="3"/>
        <charset val="128"/>
      </rPr>
      <t>－</t>
    </r>
  </si>
  <si>
    <r>
      <rPr>
        <sz val="9"/>
        <rFont val="ＭＳ Ｐゴシック"/>
        <family val="3"/>
        <charset val="128"/>
      </rPr>
      <t>－</t>
    </r>
  </si>
  <si>
    <r>
      <t xml:space="preserve">Start: </t>
    </r>
    <r>
      <rPr>
        <b/>
        <sz val="9"/>
        <color rgb="FFFF0000"/>
        <rFont val="ＭＳ ゴシック"/>
        <family val="3"/>
        <charset val="128"/>
      </rPr>
      <t>等々力緑地公園内とどろきアリーナ前</t>
    </r>
    <rPh sb="23" eb="24">
      <t>マエ</t>
    </rPh>
    <phoneticPr fontId="3"/>
  </si>
  <si>
    <t>├右</t>
  </si>
  <si>
    <r>
      <rPr>
        <sz val="9"/>
        <rFont val="ＭＳ Ｐゴシック"/>
        <family val="3"/>
        <charset val="128"/>
      </rPr>
      <t>市道</t>
    </r>
  </si>
  <si>
    <t>┤左</t>
  </si>
  <si>
    <t>┼左</t>
  </si>
  <si>
    <t>┬左</t>
  </si>
  <si>
    <t>┬右</t>
  </si>
  <si>
    <t>キューシートのレイアウト変更、補足追加修正等はご自身で行ってください。</t>
  </si>
  <si>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</si>
  <si>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</si>
  <si>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</si>
  <si>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r>
      <rPr>
        <sz val="9"/>
        <rFont val="ＭＳ Ｐゴシック"/>
        <family val="3"/>
        <charset val="128"/>
      </rPr>
      <t>フィニッシュ後はゴール受付けをされないと認定処理ができません。</t>
    </r>
  </si>
  <si>
    <t>途中リタイヤされたら速やかに連絡ください。</t>
    <phoneticPr fontId="3"/>
  </si>
  <si>
    <r>
      <t>2016BRM220</t>
    </r>
    <r>
      <rPr>
        <sz val="9"/>
        <rFont val="ＭＳ Ｐゴシック"/>
        <family val="3"/>
        <charset val="128"/>
      </rPr>
      <t>東京</t>
    </r>
    <r>
      <rPr>
        <sz val="9"/>
        <rFont val="Arial"/>
        <family val="2"/>
      </rPr>
      <t>200</t>
    </r>
    <r>
      <rPr>
        <sz val="9"/>
        <rFont val="ＭＳ Ｐゴシック"/>
        <family val="3"/>
        <charset val="128"/>
      </rPr>
      <t>花園</t>
    </r>
    <rPh sb="10" eb="12">
      <t>トウキョウ</t>
    </rPh>
    <rPh sb="15" eb="17">
      <t>ハナゾノ</t>
    </rPh>
    <phoneticPr fontId="3"/>
  </si>
  <si>
    <t>┼右</t>
  </si>
  <si>
    <t>○</t>
    <phoneticPr fontId="3"/>
  </si>
  <si>
    <t>「等々力緑地」</t>
    <phoneticPr fontId="3"/>
  </si>
  <si>
    <t>├右</t>
    <phoneticPr fontId="3"/>
  </si>
  <si>
    <t>国409・市道・県9</t>
    <rPh sb="5" eb="7">
      <t>シドウ</t>
    </rPh>
    <rPh sb="8" eb="9">
      <t>ケン</t>
    </rPh>
    <phoneticPr fontId="3"/>
  </si>
  <si>
    <t>府中街道、川崎街道</t>
    <rPh sb="0" eb="2">
      <t>フチュウ</t>
    </rPh>
    <rPh sb="2" eb="4">
      <t>カイドウ</t>
    </rPh>
    <rPh sb="5" eb="7">
      <t>カワサキ</t>
    </rPh>
    <rPh sb="7" eb="9">
      <t>カイドウ</t>
    </rPh>
    <phoneticPr fontId="3"/>
  </si>
  <si>
    <t>「新大丸」</t>
    <rPh sb="1" eb="2">
      <t>シン</t>
    </rPh>
    <rPh sb="2" eb="4">
      <t>オオマル</t>
    </rPh>
    <phoneticPr fontId="3"/>
  </si>
  <si>
    <t>府中街道、是政橋渡る</t>
    <rPh sb="0" eb="2">
      <t>フチュウ</t>
    </rPh>
    <rPh sb="2" eb="4">
      <t>カイドウ</t>
    </rPh>
    <rPh sb="5" eb="7">
      <t>コレマサ</t>
    </rPh>
    <rPh sb="7" eb="8">
      <t>バシ</t>
    </rPh>
    <rPh sb="8" eb="9">
      <t>ワタ</t>
    </rPh>
    <phoneticPr fontId="3"/>
  </si>
  <si>
    <t>「是政橋北」</t>
    <rPh sb="1" eb="3">
      <t>コレマサ</t>
    </rPh>
    <rPh sb="3" eb="4">
      <t>バシ</t>
    </rPh>
    <rPh sb="4" eb="5">
      <t>キタ</t>
    </rPh>
    <phoneticPr fontId="3"/>
  </si>
  <si>
    <t>市道</t>
    <phoneticPr fontId="3"/>
  </si>
  <si>
    <t>土手横道路、狭いので注意</t>
    <rPh sb="0" eb="2">
      <t>ドテ</t>
    </rPh>
    <rPh sb="2" eb="3">
      <t>ヨコ</t>
    </rPh>
    <rPh sb="3" eb="5">
      <t>ドウロ</t>
    </rPh>
    <rPh sb="6" eb="7">
      <t>セマ</t>
    </rPh>
    <rPh sb="10" eb="12">
      <t>チュウイ</t>
    </rPh>
    <phoneticPr fontId="3"/>
  </si>
  <si>
    <t>都9</t>
    <rPh sb="0" eb="1">
      <t>ト</t>
    </rPh>
    <phoneticPr fontId="3"/>
  </si>
  <si>
    <t>高架くぐる</t>
    <rPh sb="0" eb="2">
      <t>コウカ</t>
    </rPh>
    <phoneticPr fontId="3"/>
  </si>
  <si>
    <t>「郷土の森入口」</t>
    <rPh sb="1" eb="3">
      <t>キョウド</t>
    </rPh>
    <rPh sb="4" eb="5">
      <t>モリ</t>
    </rPh>
    <rPh sb="5" eb="7">
      <t>イリグチ</t>
    </rPh>
    <phoneticPr fontId="3"/>
  </si>
  <si>
    <t>都20</t>
    <rPh sb="0" eb="1">
      <t>ト</t>
    </rPh>
    <phoneticPr fontId="3"/>
  </si>
  <si>
    <t>「石田大橋北」</t>
    <rPh sb="1" eb="3">
      <t>イシダ</t>
    </rPh>
    <rPh sb="3" eb="5">
      <t>オオハシ</t>
    </rPh>
    <rPh sb="5" eb="6">
      <t>キタ</t>
    </rPh>
    <phoneticPr fontId="3"/>
  </si>
  <si>
    <t>側道から石田大橋渡る</t>
    <rPh sb="0" eb="2">
      <t>ソクドウ</t>
    </rPh>
    <rPh sb="4" eb="6">
      <t>イシダ</t>
    </rPh>
    <rPh sb="6" eb="8">
      <t>オオハシ</t>
    </rPh>
    <rPh sb="8" eb="9">
      <t>ワタ</t>
    </rPh>
    <phoneticPr fontId="3"/>
  </si>
  <si>
    <t>国20</t>
    <rPh sb="0" eb="1">
      <t>コク</t>
    </rPh>
    <phoneticPr fontId="3"/>
  </si>
  <si>
    <t>「日野万願寺駅前」</t>
    <rPh sb="1" eb="3">
      <t>ヒノ</t>
    </rPh>
    <rPh sb="3" eb="6">
      <t>マンガンジ</t>
    </rPh>
    <rPh sb="6" eb="8">
      <t>エキマエ</t>
    </rPh>
    <phoneticPr fontId="3"/>
  </si>
  <si>
    <t>モノレール高架下</t>
    <rPh sb="5" eb="8">
      <t>コウカシタ</t>
    </rPh>
    <phoneticPr fontId="3"/>
  </si>
  <si>
    <t>都503・都149</t>
    <rPh sb="0" eb="1">
      <t>ト</t>
    </rPh>
    <rPh sb="5" eb="6">
      <t>ト</t>
    </rPh>
    <phoneticPr fontId="3"/>
  </si>
  <si>
    <t>甲州街道駅から300m</t>
    <rPh sb="0" eb="4">
      <t>コウシュウカイドウ</t>
    </rPh>
    <rPh sb="4" eb="5">
      <t>エキ</t>
    </rPh>
    <phoneticPr fontId="3"/>
  </si>
  <si>
    <t>都169・市道</t>
    <rPh sb="0" eb="1">
      <t>ト</t>
    </rPh>
    <rPh sb="5" eb="7">
      <t>シドウ</t>
    </rPh>
    <phoneticPr fontId="3"/>
  </si>
  <si>
    <t>都162</t>
    <rPh sb="0" eb="1">
      <t>ト</t>
    </rPh>
    <phoneticPr fontId="3"/>
  </si>
  <si>
    <t>国16</t>
    <rPh sb="0" eb="1">
      <t>クニ</t>
    </rPh>
    <phoneticPr fontId="3"/>
  </si>
  <si>
    <t>「八王子車検場入口」</t>
    <rPh sb="1" eb="4">
      <t>ハチオウジ</t>
    </rPh>
    <rPh sb="4" eb="7">
      <t>シャケンジョウ</t>
    </rPh>
    <rPh sb="7" eb="9">
      <t>イリグチ</t>
    </rPh>
    <phoneticPr fontId="3"/>
  </si>
  <si>
    <t>「拝島橋南」</t>
    <rPh sb="1" eb="3">
      <t>ハイジマ</t>
    </rPh>
    <rPh sb="3" eb="4">
      <t>バシ</t>
    </rPh>
    <rPh sb="4" eb="5">
      <t>ミナミ</t>
    </rPh>
    <phoneticPr fontId="3"/>
  </si>
  <si>
    <t>拝島橋の手前を左、土手沿いに運動公園内を通過</t>
    <rPh sb="0" eb="2">
      <t>ハイジマ</t>
    </rPh>
    <rPh sb="2" eb="3">
      <t>バシ</t>
    </rPh>
    <rPh sb="4" eb="6">
      <t>テマエ</t>
    </rPh>
    <rPh sb="7" eb="8">
      <t>ヒダリ</t>
    </rPh>
    <rPh sb="9" eb="11">
      <t>ドテ</t>
    </rPh>
    <rPh sb="11" eb="12">
      <t>ゾ</t>
    </rPh>
    <rPh sb="14" eb="16">
      <t>ウンドウ</t>
    </rPh>
    <rPh sb="16" eb="19">
      <t>コウエンナイ</t>
    </rPh>
    <rPh sb="20" eb="22">
      <t>ツウカ</t>
    </rPh>
    <phoneticPr fontId="3"/>
  </si>
  <si>
    <r>
      <t>06:00</t>
    </r>
    <r>
      <rPr>
        <sz val="9"/>
        <rFont val="ＭＳ Ｐゴシック"/>
        <family val="3"/>
        <charset val="128"/>
      </rPr>
      <t>順次スタート
（</t>
    </r>
    <r>
      <rPr>
        <sz val="9"/>
        <rFont val="Arial"/>
        <family val="2"/>
      </rPr>
      <t>6:30</t>
    </r>
    <r>
      <rPr>
        <sz val="9"/>
        <rFont val="ＭＳ Ｐゴシック"/>
        <family val="3"/>
        <charset val="128"/>
      </rPr>
      <t>　撤収）　</t>
    </r>
    <phoneticPr fontId="3"/>
  </si>
  <si>
    <t>集落内、道細いので徐行</t>
    <rPh sb="0" eb="2">
      <t>シュウラク</t>
    </rPh>
    <rPh sb="2" eb="3">
      <t>ナイ</t>
    </rPh>
    <rPh sb="4" eb="5">
      <t>ミチ</t>
    </rPh>
    <rPh sb="5" eb="6">
      <t>ホソ</t>
    </rPh>
    <rPh sb="9" eb="11">
      <t>ジョコウ</t>
    </rPh>
    <phoneticPr fontId="3"/>
  </si>
  <si>
    <t>都166</t>
    <rPh sb="0" eb="1">
      <t>ト</t>
    </rPh>
    <phoneticPr fontId="3"/>
  </si>
  <si>
    <t>高月浄水所前、帰りはここを右折場所を覚えて</t>
    <rPh sb="0" eb="2">
      <t>タカツキ</t>
    </rPh>
    <rPh sb="2" eb="4">
      <t>ジョウスイ</t>
    </rPh>
    <rPh sb="4" eb="5">
      <t>ジョ</t>
    </rPh>
    <rPh sb="5" eb="6">
      <t>マエ</t>
    </rPh>
    <rPh sb="7" eb="8">
      <t>カエ</t>
    </rPh>
    <rPh sb="13" eb="15">
      <t>ウセツ</t>
    </rPh>
    <rPh sb="15" eb="17">
      <t>バショ</t>
    </rPh>
    <rPh sb="18" eb="19">
      <t>オボ</t>
    </rPh>
    <phoneticPr fontId="3"/>
  </si>
  <si>
    <t>都7</t>
    <rPh sb="0" eb="1">
      <t>ト</t>
    </rPh>
    <phoneticPr fontId="3"/>
  </si>
  <si>
    <t>「二宮本町」</t>
    <rPh sb="1" eb="3">
      <t>ニノミヤ</t>
    </rPh>
    <rPh sb="3" eb="5">
      <t>ホンチョウ</t>
    </rPh>
    <phoneticPr fontId="3"/>
  </si>
  <si>
    <t>多西橋渡った二つ目の信号、道幅広い</t>
    <rPh sb="0" eb="1">
      <t>タ</t>
    </rPh>
    <rPh sb="1" eb="2">
      <t>サイ</t>
    </rPh>
    <rPh sb="2" eb="3">
      <t>バシ</t>
    </rPh>
    <rPh sb="3" eb="4">
      <t>ワタ</t>
    </rPh>
    <rPh sb="6" eb="7">
      <t>フタ</t>
    </rPh>
    <rPh sb="8" eb="9">
      <t>メ</t>
    </rPh>
    <rPh sb="10" eb="12">
      <t>シンゴウ</t>
    </rPh>
    <rPh sb="13" eb="15">
      <t>ミチハバ</t>
    </rPh>
    <rPh sb="15" eb="16">
      <t>ヒロ</t>
    </rPh>
    <phoneticPr fontId="3"/>
  </si>
  <si>
    <t>【この先行き止まり】の看板を右に上る</t>
    <rPh sb="3" eb="4">
      <t>サキ</t>
    </rPh>
    <rPh sb="4" eb="5">
      <t>イ</t>
    </rPh>
    <rPh sb="6" eb="7">
      <t>ド</t>
    </rPh>
    <rPh sb="11" eb="13">
      <t>カンバン</t>
    </rPh>
    <rPh sb="14" eb="15">
      <t>ミギ</t>
    </rPh>
    <rPh sb="16" eb="17">
      <t>ノボ</t>
    </rPh>
    <phoneticPr fontId="3"/>
  </si>
  <si>
    <t>市道・都250</t>
    <rPh sb="3" eb="4">
      <t>ト</t>
    </rPh>
    <phoneticPr fontId="3"/>
  </si>
  <si>
    <t>市道</t>
    <rPh sb="0" eb="2">
      <t>シドウ</t>
    </rPh>
    <phoneticPr fontId="3"/>
  </si>
  <si>
    <t>国411</t>
    <rPh sb="0" eb="1">
      <t>クニ</t>
    </rPh>
    <phoneticPr fontId="3"/>
  </si>
  <si>
    <t>「鯉川橋」</t>
    <rPh sb="1" eb="3">
      <t>コイカワ</t>
    </rPh>
    <rPh sb="3" eb="4">
      <t>バシ</t>
    </rPh>
    <phoneticPr fontId="3"/>
  </si>
  <si>
    <t>側道</t>
    <rPh sb="0" eb="2">
      <t>ソクドウ</t>
    </rPh>
    <phoneticPr fontId="3"/>
  </si>
  <si>
    <t>国道トンネル通行禁止、東海大菅生高入口先
側道から旧道迂回</t>
    <rPh sb="0" eb="2">
      <t>コクドウ</t>
    </rPh>
    <rPh sb="6" eb="8">
      <t>ツウコウ</t>
    </rPh>
    <rPh sb="8" eb="10">
      <t>キンシ</t>
    </rPh>
    <rPh sb="11" eb="14">
      <t>トウカイダイ</t>
    </rPh>
    <rPh sb="14" eb="16">
      <t>スガオ</t>
    </rPh>
    <rPh sb="16" eb="17">
      <t>コウ</t>
    </rPh>
    <rPh sb="17" eb="19">
      <t>イリグチ</t>
    </rPh>
    <rPh sb="19" eb="20">
      <t>サキ</t>
    </rPh>
    <rPh sb="21" eb="23">
      <t>ソクドウ</t>
    </rPh>
    <rPh sb="25" eb="27">
      <t>キュウドウ</t>
    </rPh>
    <rPh sb="27" eb="29">
      <t>ウカイ</t>
    </rPh>
    <phoneticPr fontId="3"/>
  </si>
  <si>
    <t>旧道・国411・都45</t>
    <rPh sb="0" eb="2">
      <t>キュウドウ</t>
    </rPh>
    <rPh sb="3" eb="4">
      <t>クニ</t>
    </rPh>
    <rPh sb="8" eb="9">
      <t>ト</t>
    </rPh>
    <phoneticPr fontId="3"/>
  </si>
  <si>
    <t>折り返し</t>
    <rPh sb="0" eb="1">
      <t>オ</t>
    </rPh>
    <rPh sb="2" eb="3">
      <t>カエ</t>
    </rPh>
    <phoneticPr fontId="3"/>
  </si>
  <si>
    <t>左側</t>
    <rPh sb="0" eb="1">
      <t>ヒダリ</t>
    </rPh>
    <rPh sb="1" eb="2">
      <t>ガワ</t>
    </rPh>
    <phoneticPr fontId="3"/>
  </si>
  <si>
    <r>
      <t>PC1</t>
    </r>
    <r>
      <rPr>
        <sz val="9"/>
        <rFont val="ＭＳ Ｐゴシック"/>
        <family val="3"/>
        <charset val="128"/>
      </rPr>
      <t>　セブンイレブン青梅畑中3丁目店</t>
    </r>
    <rPh sb="11" eb="13">
      <t>オウメ</t>
    </rPh>
    <rPh sb="13" eb="15">
      <t>ハタナカ</t>
    </rPh>
    <rPh sb="16" eb="18">
      <t>チョウメ</t>
    </rPh>
    <rPh sb="18" eb="19">
      <t>テン</t>
    </rPh>
    <phoneticPr fontId="3"/>
  </si>
  <si>
    <t>万年橋渡る</t>
    <rPh sb="0" eb="2">
      <t>マンネン</t>
    </rPh>
    <rPh sb="2" eb="3">
      <t>バシ</t>
    </rPh>
    <rPh sb="3" eb="4">
      <t>ワタ</t>
    </rPh>
    <phoneticPr fontId="3"/>
  </si>
  <si>
    <t>「青梅市民会館前」</t>
    <rPh sb="1" eb="3">
      <t>オウメ</t>
    </rPh>
    <rPh sb="3" eb="5">
      <t>シミン</t>
    </rPh>
    <rPh sb="5" eb="7">
      <t>カイカン</t>
    </rPh>
    <rPh sb="7" eb="8">
      <t>マエ</t>
    </rPh>
    <phoneticPr fontId="3"/>
  </si>
  <si>
    <t>都53</t>
    <rPh sb="0" eb="1">
      <t>ト</t>
    </rPh>
    <phoneticPr fontId="3"/>
  </si>
  <si>
    <t>「青梅坂下」</t>
    <rPh sb="1" eb="3">
      <t>オウメ</t>
    </rPh>
    <rPh sb="3" eb="5">
      <t>サカシタ</t>
    </rPh>
    <phoneticPr fontId="3"/>
  </si>
  <si>
    <t>のぼりキツイ</t>
    <phoneticPr fontId="3"/>
  </si>
  <si>
    <t>┼直</t>
    <rPh sb="1" eb="2">
      <t>チョク</t>
    </rPh>
    <phoneticPr fontId="3"/>
  </si>
  <si>
    <t>都28</t>
    <rPh sb="0" eb="1">
      <t>ト</t>
    </rPh>
    <phoneticPr fontId="3"/>
  </si>
  <si>
    <t>「黒沢二丁目」</t>
    <rPh sb="1" eb="3">
      <t>クロサワ</t>
    </rPh>
    <rPh sb="3" eb="6">
      <t>ニチョウメ</t>
    </rPh>
    <phoneticPr fontId="3"/>
  </si>
  <si>
    <t>帰りはここを右折</t>
    <rPh sb="0" eb="1">
      <t>カエ</t>
    </rPh>
    <rPh sb="6" eb="8">
      <t>ウセツ</t>
    </rPh>
    <phoneticPr fontId="3"/>
  </si>
  <si>
    <t>「岩井堂」</t>
    <rPh sb="1" eb="2">
      <t>イワ</t>
    </rPh>
    <rPh sb="2" eb="3">
      <t>イ</t>
    </rPh>
    <rPh sb="3" eb="4">
      <t>ドウ</t>
    </rPh>
    <phoneticPr fontId="3"/>
  </si>
  <si>
    <t>都195・県195</t>
    <rPh sb="0" eb="1">
      <t>ト</t>
    </rPh>
    <rPh sb="5" eb="6">
      <t>ケン</t>
    </rPh>
    <phoneticPr fontId="3"/>
  </si>
  <si>
    <t>「飯能駅前」</t>
    <rPh sb="1" eb="3">
      <t>ハンノウ</t>
    </rPh>
    <rPh sb="3" eb="5">
      <t>エキマエ</t>
    </rPh>
    <phoneticPr fontId="3"/>
  </si>
  <si>
    <t>県218・市道</t>
    <rPh sb="0" eb="1">
      <t>ケン</t>
    </rPh>
    <rPh sb="5" eb="7">
      <t>シドウ</t>
    </rPh>
    <phoneticPr fontId="3"/>
  </si>
  <si>
    <t>国299</t>
    <phoneticPr fontId="3"/>
  </si>
  <si>
    <t>「中山（西）」</t>
    <rPh sb="1" eb="3">
      <t>ナカヤマ</t>
    </rPh>
    <rPh sb="4" eb="5">
      <t>ニシ</t>
    </rPh>
    <phoneticPr fontId="3"/>
  </si>
  <si>
    <t>「台」</t>
    <rPh sb="1" eb="2">
      <t>ダイ</t>
    </rPh>
    <phoneticPr fontId="3"/>
  </si>
  <si>
    <t>県15</t>
    <rPh sb="0" eb="1">
      <t>ケン</t>
    </rPh>
    <phoneticPr fontId="3"/>
  </si>
  <si>
    <t>「鹿台橋」</t>
    <rPh sb="1" eb="2">
      <t>シカ</t>
    </rPh>
    <rPh sb="2" eb="3">
      <t>ダイ</t>
    </rPh>
    <rPh sb="3" eb="4">
      <t>バシ</t>
    </rPh>
    <phoneticPr fontId="3"/>
  </si>
  <si>
    <t>「高麗本郷」</t>
    <rPh sb="1" eb="5">
      <t>コマホンゴウ</t>
    </rPh>
    <phoneticPr fontId="3"/>
  </si>
  <si>
    <t>県30</t>
    <rPh sb="0" eb="1">
      <t>ケン</t>
    </rPh>
    <phoneticPr fontId="3"/>
  </si>
  <si>
    <t>「北平沢」</t>
    <rPh sb="1" eb="4">
      <t>キタヒラサワ</t>
    </rPh>
    <phoneticPr fontId="3"/>
  </si>
  <si>
    <t>県41</t>
    <rPh sb="0" eb="1">
      <t>ケン</t>
    </rPh>
    <phoneticPr fontId="3"/>
  </si>
  <si>
    <t>「越生高校（北）」</t>
    <rPh sb="1" eb="3">
      <t>オゴセ</t>
    </rPh>
    <rPh sb="3" eb="5">
      <t>コウコウ</t>
    </rPh>
    <rPh sb="6" eb="7">
      <t>キタ</t>
    </rPh>
    <phoneticPr fontId="3"/>
  </si>
  <si>
    <t>「鳩山駐在所前」</t>
    <rPh sb="1" eb="3">
      <t>ハトヤマ</t>
    </rPh>
    <rPh sb="3" eb="6">
      <t>チュウザイショ</t>
    </rPh>
    <rPh sb="6" eb="7">
      <t>マエ</t>
    </rPh>
    <phoneticPr fontId="3"/>
  </si>
  <si>
    <t>「大橋交差点」</t>
    <rPh sb="1" eb="3">
      <t>オオハシ</t>
    </rPh>
    <rPh sb="3" eb="6">
      <t>コウサテン</t>
    </rPh>
    <phoneticPr fontId="3"/>
  </si>
  <si>
    <t>笛吹通り（看板案内あり）</t>
    <rPh sb="0" eb="2">
      <t>フエフキ</t>
    </rPh>
    <rPh sb="2" eb="3">
      <t>ドオ</t>
    </rPh>
    <rPh sb="5" eb="7">
      <t>カンバン</t>
    </rPh>
    <rPh sb="7" eb="9">
      <t>アンナイ</t>
    </rPh>
    <phoneticPr fontId="3"/>
  </si>
  <si>
    <t>↑直</t>
    <rPh sb="1" eb="2">
      <t>チョク</t>
    </rPh>
    <phoneticPr fontId="3"/>
  </si>
  <si>
    <t>トイレあり</t>
    <phoneticPr fontId="3"/>
  </si>
  <si>
    <t>笛吹峠</t>
    <rPh sb="0" eb="2">
      <t>フエフキ</t>
    </rPh>
    <rPh sb="2" eb="3">
      <t>トウゲ</t>
    </rPh>
    <phoneticPr fontId="3"/>
  </si>
  <si>
    <t>歩行者用押ボタン信号</t>
    <rPh sb="0" eb="4">
      <t>ホコウシャヨウ</t>
    </rPh>
    <rPh sb="4" eb="5">
      <t>オシ</t>
    </rPh>
    <rPh sb="8" eb="10">
      <t>シンゴウ</t>
    </rPh>
    <phoneticPr fontId="3"/>
  </si>
  <si>
    <t>市道・県69・県296・県184</t>
    <rPh sb="0" eb="2">
      <t>シドウ</t>
    </rPh>
    <rPh sb="3" eb="4">
      <t>ケン</t>
    </rPh>
    <rPh sb="7" eb="8">
      <t>ケン</t>
    </rPh>
    <rPh sb="12" eb="13">
      <t>ケン</t>
    </rPh>
    <phoneticPr fontId="3"/>
  </si>
  <si>
    <t>県296</t>
    <rPh sb="0" eb="1">
      <t>ケン</t>
    </rPh>
    <phoneticPr fontId="3"/>
  </si>
  <si>
    <t>「今市地蔵前」</t>
    <rPh sb="1" eb="3">
      <t>イマイチ</t>
    </rPh>
    <rPh sb="3" eb="5">
      <t>ジゾウ</t>
    </rPh>
    <rPh sb="5" eb="6">
      <t>マエ</t>
    </rPh>
    <phoneticPr fontId="3"/>
  </si>
  <si>
    <t>角【大勝屋】</t>
    <rPh sb="0" eb="1">
      <t>カド</t>
    </rPh>
    <phoneticPr fontId="3"/>
  </si>
  <si>
    <t>【一時停止】看板</t>
    <rPh sb="1" eb="3">
      <t>イチジ</t>
    </rPh>
    <rPh sb="3" eb="5">
      <t>テイシ</t>
    </rPh>
    <rPh sb="6" eb="8">
      <t>カンバン</t>
    </rPh>
    <phoneticPr fontId="3"/>
  </si>
  <si>
    <t>左側</t>
    <rPh sb="0" eb="2">
      <t>ヒダリガワ</t>
    </rPh>
    <phoneticPr fontId="3"/>
  </si>
  <si>
    <r>
      <t>PC2</t>
    </r>
    <r>
      <rPr>
        <sz val="9"/>
        <rFont val="ＭＳ Ｐゴシック"/>
        <family val="3"/>
        <charset val="128"/>
      </rPr>
      <t>　ファミリーマート寄居花園橋南店</t>
    </r>
    <phoneticPr fontId="3"/>
  </si>
  <si>
    <t>ファミリーマート正面の県道を左へ出る</t>
    <rPh sb="8" eb="10">
      <t>ショウメン</t>
    </rPh>
    <rPh sb="11" eb="13">
      <t>ケンドウ</t>
    </rPh>
    <rPh sb="14" eb="15">
      <t>ヒダリ</t>
    </rPh>
    <rPh sb="16" eb="17">
      <t>デ</t>
    </rPh>
    <phoneticPr fontId="3"/>
  </si>
  <si>
    <t>「北柏田」</t>
    <rPh sb="1" eb="2">
      <t>キタ</t>
    </rPh>
    <rPh sb="2" eb="4">
      <t>カシワダ</t>
    </rPh>
    <phoneticPr fontId="3"/>
  </si>
  <si>
    <t>県184・県296・県69</t>
    <rPh sb="0" eb="1">
      <t>ケン</t>
    </rPh>
    <rPh sb="5" eb="6">
      <t>ケン</t>
    </rPh>
    <rPh sb="10" eb="11">
      <t>ケン</t>
    </rPh>
    <phoneticPr fontId="3"/>
  </si>
  <si>
    <t>「嵐山駅（東）」交差点の次、歩行者用押ボタン式信号</t>
    <rPh sb="1" eb="4">
      <t>アラシヤマエキ</t>
    </rPh>
    <rPh sb="5" eb="6">
      <t>ヒガシ</t>
    </rPh>
    <rPh sb="8" eb="11">
      <t>コウサテン</t>
    </rPh>
    <rPh sb="12" eb="13">
      <t>ツギ</t>
    </rPh>
    <rPh sb="14" eb="18">
      <t>ホコウシャヨウ</t>
    </rPh>
    <rPh sb="18" eb="19">
      <t>オ</t>
    </rPh>
    <rPh sb="22" eb="23">
      <t>シキ</t>
    </rPh>
    <rPh sb="23" eb="25">
      <t>シンゴウ</t>
    </rPh>
    <phoneticPr fontId="3"/>
  </si>
  <si>
    <t>トイレあり</t>
    <phoneticPr fontId="3"/>
  </si>
  <si>
    <t>国299</t>
    <rPh sb="0" eb="1">
      <t>クニ</t>
    </rPh>
    <phoneticPr fontId="3"/>
  </si>
  <si>
    <t>市道・県218</t>
    <rPh sb="0" eb="2">
      <t>シドウ</t>
    </rPh>
    <rPh sb="3" eb="4">
      <t>ケン</t>
    </rPh>
    <phoneticPr fontId="3"/>
  </si>
  <si>
    <t>県195・都195</t>
    <rPh sb="0" eb="1">
      <t>ケン</t>
    </rPh>
    <rPh sb="5" eb="6">
      <t>ト</t>
    </rPh>
    <phoneticPr fontId="3"/>
  </si>
  <si>
    <t>【星の子幼稚園】看板、赤と白のガードポール</t>
    <rPh sb="1" eb="2">
      <t>ホシ</t>
    </rPh>
    <rPh sb="3" eb="4">
      <t>コ</t>
    </rPh>
    <rPh sb="4" eb="7">
      <t>ヨウチエン</t>
    </rPh>
    <rPh sb="8" eb="10">
      <t>カンバン</t>
    </rPh>
    <rPh sb="11" eb="12">
      <t>アカ</t>
    </rPh>
    <rPh sb="13" eb="14">
      <t>シロ</t>
    </rPh>
    <phoneticPr fontId="3"/>
  </si>
  <si>
    <t>都28・市道</t>
    <rPh sb="0" eb="1">
      <t>ト</t>
    </rPh>
    <rPh sb="4" eb="6">
      <t>シドウ</t>
    </rPh>
    <phoneticPr fontId="3"/>
  </si>
  <si>
    <t>都29</t>
    <rPh sb="0" eb="1">
      <t>ト</t>
    </rPh>
    <phoneticPr fontId="3"/>
  </si>
  <si>
    <t>「東青梅四西」</t>
    <rPh sb="1" eb="4">
      <t>ヒガシオウメ</t>
    </rPh>
    <rPh sb="4" eb="5">
      <t>ヨン</t>
    </rPh>
    <rPh sb="5" eb="6">
      <t>ニシ</t>
    </rPh>
    <phoneticPr fontId="3"/>
  </si>
  <si>
    <t>鋭角に右、下り急ですぐ信号あり</t>
    <rPh sb="0" eb="2">
      <t>エイカク</t>
    </rPh>
    <rPh sb="3" eb="4">
      <t>ミギ</t>
    </rPh>
    <rPh sb="5" eb="6">
      <t>クダ</t>
    </rPh>
    <rPh sb="7" eb="8">
      <t>キュウ</t>
    </rPh>
    <rPh sb="11" eb="13">
      <t>シンゴウ</t>
    </rPh>
    <phoneticPr fontId="3"/>
  </si>
  <si>
    <t>都5</t>
    <rPh sb="0" eb="1">
      <t>ト</t>
    </rPh>
    <phoneticPr fontId="3"/>
  </si>
  <si>
    <t>「青梅市役所下」</t>
    <rPh sb="1" eb="6">
      <t>オウメシヤクショ</t>
    </rPh>
    <rPh sb="6" eb="7">
      <t>シタ</t>
    </rPh>
    <phoneticPr fontId="3"/>
  </si>
  <si>
    <t>都45</t>
    <rPh sb="0" eb="1">
      <t>ト</t>
    </rPh>
    <phoneticPr fontId="3"/>
  </si>
  <si>
    <t>「千ヶ瀬二丁目」</t>
    <rPh sb="1" eb="2">
      <t>セン</t>
    </rPh>
    <rPh sb="3" eb="4">
      <t>セ</t>
    </rPh>
    <rPh sb="4" eb="7">
      <t>ニチョウメ</t>
    </rPh>
    <phoneticPr fontId="3"/>
  </si>
  <si>
    <t>「長渕郵便局前」</t>
    <rPh sb="1" eb="3">
      <t>ナガフチ</t>
    </rPh>
    <rPh sb="3" eb="6">
      <t>ユウビンキョク</t>
    </rPh>
    <rPh sb="6" eb="7">
      <t>マエ</t>
    </rPh>
    <phoneticPr fontId="3"/>
  </si>
  <si>
    <r>
      <t>PC3</t>
    </r>
    <r>
      <rPr>
        <sz val="9"/>
        <rFont val="ＭＳ Ｐゴシック"/>
        <family val="3"/>
        <charset val="128"/>
      </rPr>
      <t>　ファミリーマート青梅吉野街道店</t>
    </r>
    <rPh sb="18" eb="19">
      <t>テン</t>
    </rPh>
    <phoneticPr fontId="3"/>
  </si>
  <si>
    <t>Y右</t>
    <rPh sb="1" eb="2">
      <t>ミギ</t>
    </rPh>
    <phoneticPr fontId="3"/>
  </si>
  <si>
    <t>「友田」</t>
    <rPh sb="1" eb="3">
      <t>トモダ</t>
    </rPh>
    <phoneticPr fontId="3"/>
  </si>
  <si>
    <t>左折車線に注意</t>
    <rPh sb="0" eb="2">
      <t>サセツ</t>
    </rPh>
    <rPh sb="2" eb="4">
      <t>シャセン</t>
    </rPh>
    <rPh sb="5" eb="7">
      <t>チュウイ</t>
    </rPh>
    <phoneticPr fontId="3"/>
  </si>
  <si>
    <t>Y左</t>
    <rPh sb="1" eb="2">
      <t>ヒダリ</t>
    </rPh>
    <phoneticPr fontId="3"/>
  </si>
  <si>
    <t>国道トンネル通行禁止、トンネル手前から旧道迂回</t>
    <rPh sb="0" eb="2">
      <t>コクドウ</t>
    </rPh>
    <rPh sb="6" eb="8">
      <t>ツウコウ</t>
    </rPh>
    <rPh sb="8" eb="10">
      <t>キンシ</t>
    </rPh>
    <rPh sb="15" eb="17">
      <t>テマエ</t>
    </rPh>
    <rPh sb="17" eb="18">
      <t>ソクドウ</t>
    </rPh>
    <rPh sb="19" eb="21">
      <t>キュウドウ</t>
    </rPh>
    <rPh sb="21" eb="23">
      <t>ウカイ</t>
    </rPh>
    <phoneticPr fontId="3"/>
  </si>
  <si>
    <t>旧道・国411</t>
    <rPh sb="0" eb="2">
      <t>キュウドウ</t>
    </rPh>
    <rPh sb="3" eb="4">
      <t>クニ</t>
    </rPh>
    <phoneticPr fontId="3"/>
  </si>
  <si>
    <t>スーパーいなげや</t>
    <phoneticPr fontId="3"/>
  </si>
  <si>
    <t>出光GS</t>
    <rPh sb="0" eb="2">
      <t>イデミツ</t>
    </rPh>
    <phoneticPr fontId="3"/>
  </si>
  <si>
    <t>都250・市道</t>
    <rPh sb="0" eb="1">
      <t>ト</t>
    </rPh>
    <rPh sb="5" eb="7">
      <t>シドウ</t>
    </rPh>
    <phoneticPr fontId="3"/>
  </si>
  <si>
    <t>Y右</t>
    <phoneticPr fontId="3"/>
  </si>
  <si>
    <r>
      <t>高月浄水所前、├右信号のすぐ先、小川沿い
往路と同じ道　</t>
    </r>
    <r>
      <rPr>
        <sz val="9"/>
        <color rgb="FFFF0000"/>
        <rFont val="ＭＳ Ｐゴシック"/>
        <family val="3"/>
        <charset val="128"/>
      </rPr>
      <t>※分かりづらい注意</t>
    </r>
    <rPh sb="0" eb="2">
      <t>タカツキ</t>
    </rPh>
    <rPh sb="2" eb="4">
      <t>ジョウスイ</t>
    </rPh>
    <rPh sb="4" eb="5">
      <t>ジョ</t>
    </rPh>
    <rPh sb="5" eb="6">
      <t>マエ</t>
    </rPh>
    <rPh sb="9" eb="11">
      <t>シンゴウ</t>
    </rPh>
    <rPh sb="14" eb="15">
      <t>サキ</t>
    </rPh>
    <rPh sb="16" eb="18">
      <t>オガワ</t>
    </rPh>
    <rPh sb="18" eb="19">
      <t>ゾ</t>
    </rPh>
    <rPh sb="21" eb="23">
      <t>オウロ</t>
    </rPh>
    <rPh sb="24" eb="25">
      <t>オナ</t>
    </rPh>
    <rPh sb="26" eb="27">
      <t>ミチ</t>
    </rPh>
    <rPh sb="29" eb="30">
      <t>ワ</t>
    </rPh>
    <rPh sb="35" eb="37">
      <t>チュウイ</t>
    </rPh>
    <phoneticPr fontId="3"/>
  </si>
  <si>
    <t>Y右</t>
    <rPh sb="1" eb="2">
      <t>ウ</t>
    </rPh>
    <phoneticPr fontId="3"/>
  </si>
  <si>
    <t>道なり右、運動公園内通過</t>
    <rPh sb="0" eb="1">
      <t>ミチ</t>
    </rPh>
    <rPh sb="3" eb="4">
      <t>ミギ</t>
    </rPh>
    <rPh sb="5" eb="7">
      <t>ウンドウ</t>
    </rPh>
    <rPh sb="7" eb="10">
      <t>コウエンナイ</t>
    </rPh>
    <rPh sb="10" eb="12">
      <t>ツウカ</t>
    </rPh>
    <phoneticPr fontId="3"/>
  </si>
  <si>
    <t>国16はくぐらないで右折</t>
    <rPh sb="0" eb="1">
      <t>コク</t>
    </rPh>
    <rPh sb="10" eb="12">
      <t>ウセツ</t>
    </rPh>
    <phoneticPr fontId="3"/>
  </si>
  <si>
    <t>上り坂</t>
    <rPh sb="0" eb="1">
      <t>ノボ</t>
    </rPh>
    <rPh sb="2" eb="3">
      <t>ザカ</t>
    </rPh>
    <phoneticPr fontId="3"/>
  </si>
  <si>
    <t>市道・都169</t>
    <rPh sb="0" eb="2">
      <t>シドウ</t>
    </rPh>
    <rPh sb="3" eb="4">
      <t>ト</t>
    </rPh>
    <phoneticPr fontId="3"/>
  </si>
  <si>
    <t>都149・都503</t>
    <rPh sb="0" eb="1">
      <t>ト</t>
    </rPh>
    <rPh sb="5" eb="6">
      <t>ト</t>
    </rPh>
    <phoneticPr fontId="3"/>
  </si>
  <si>
    <t>↑左</t>
    <rPh sb="1" eb="2">
      <t>ヒダリ</t>
    </rPh>
    <phoneticPr fontId="3"/>
  </si>
  <si>
    <t>側道へ</t>
    <rPh sb="0" eb="2">
      <t>ソクドウ</t>
    </rPh>
    <phoneticPr fontId="3"/>
  </si>
  <si>
    <t>「四谷体育館東」</t>
    <rPh sb="1" eb="3">
      <t>ヨツヤ</t>
    </rPh>
    <rPh sb="3" eb="6">
      <t>タイイクカン</t>
    </rPh>
    <rPh sb="6" eb="7">
      <t>ヒガシ</t>
    </rPh>
    <phoneticPr fontId="3"/>
  </si>
  <si>
    <t>「四谷橋高架下」</t>
    <rPh sb="1" eb="3">
      <t>ヨツヤ</t>
    </rPh>
    <rPh sb="3" eb="4">
      <t>ハシ</t>
    </rPh>
    <rPh sb="4" eb="7">
      <t>コウカシタ</t>
    </rPh>
    <phoneticPr fontId="3"/>
  </si>
  <si>
    <t>ここまで一方通行、四角いカーブミラー</t>
    <rPh sb="4" eb="8">
      <t>イッポウツウコウ</t>
    </rPh>
    <rPh sb="9" eb="11">
      <t>シカク</t>
    </rPh>
    <phoneticPr fontId="3"/>
  </si>
  <si>
    <t>川崎街道、府中街道</t>
    <rPh sb="0" eb="2">
      <t>カワサキ</t>
    </rPh>
    <rPh sb="2" eb="4">
      <t>カイドウ</t>
    </rPh>
    <rPh sb="5" eb="7">
      <t>フチュウ</t>
    </rPh>
    <rPh sb="7" eb="9">
      <t>カイドウ</t>
    </rPh>
    <phoneticPr fontId="3"/>
  </si>
  <si>
    <t>都41・都9・県9・国409</t>
    <rPh sb="0" eb="1">
      <t>ト</t>
    </rPh>
    <rPh sb="4" eb="5">
      <t>ト</t>
    </rPh>
    <rPh sb="7" eb="8">
      <t>ケン</t>
    </rPh>
    <rPh sb="10" eb="11">
      <t>クニ</t>
    </rPh>
    <phoneticPr fontId="3"/>
  </si>
  <si>
    <t>「等々力緑地入口」</t>
    <rPh sb="1" eb="4">
      <t>トドロキ</t>
    </rPh>
    <rPh sb="4" eb="6">
      <t>リョクチ</t>
    </rPh>
    <rPh sb="6" eb="8">
      <t>イリグチ</t>
    </rPh>
    <phoneticPr fontId="3"/>
  </si>
  <si>
    <t>ゴール　まいばすけっととどろきアリーナ前店</t>
    <phoneticPr fontId="3"/>
  </si>
  <si>
    <r>
      <rPr>
        <b/>
        <sz val="10"/>
        <color rgb="FFFF0000"/>
        <rFont val="ＭＳ Ｐゴシック"/>
        <family val="3"/>
        <charset val="128"/>
      </rPr>
      <t>リンク先（ルートラボのデータ）はあくまでも参考情報です。使用の際は、以下の点、特にご注意ください・地図の情報は最新のものではない場合があります。・</t>
    </r>
    <r>
      <rPr>
        <b/>
        <sz val="10"/>
        <color rgb="FFFF0000"/>
        <rFont val="Arial"/>
        <family val="2"/>
      </rPr>
      <t>JavaScript</t>
    </r>
    <r>
      <rPr>
        <b/>
        <sz val="10"/>
        <color rgb="FFFF0000"/>
        <rFont val="ＭＳ Ｐゴシック"/>
        <family val="3"/>
        <charset val="128"/>
      </rPr>
      <t>版の表示においては距離が</t>
    </r>
    <r>
      <rPr>
        <b/>
        <sz val="10"/>
        <color rgb="FFFF0000"/>
        <rFont val="Arial"/>
        <family val="2"/>
      </rPr>
      <t>km</t>
    </r>
    <r>
      <rPr>
        <b/>
        <sz val="10"/>
        <color rgb="FFFF0000"/>
        <rFont val="ＭＳ Ｐゴシック"/>
        <family val="3"/>
        <charset val="128"/>
      </rPr>
      <t>レベルで異なる場合があります。なお、ルートラボについての質問は一切受け付けませんので、その点ご了承ください。</t>
    </r>
    <phoneticPr fontId="3"/>
  </si>
  <si>
    <t>http://yahoo.jp/vhqZnn</t>
    <phoneticPr fontId="3"/>
  </si>
  <si>
    <t>※Open 07：32～Close 09：36</t>
    <phoneticPr fontId="3"/>
  </si>
  <si>
    <t>※Open 09：00～Close 12：48</t>
    <phoneticPr fontId="3"/>
  </si>
  <si>
    <t>※Open 10：32～Close 16：16</t>
    <phoneticPr fontId="3"/>
  </si>
  <si>
    <t>※Open 11：53～Close 19：30</t>
    <phoneticPr fontId="3"/>
  </si>
  <si>
    <t>ゴール受付：とどろきアリーナ研修室
（サブアリーナ2F・研修室1）
自転車はアリーナのガラス面に立て掛けないでください。</t>
    <rPh sb="14" eb="17">
      <t>ケンシュウシツ</t>
    </rPh>
    <rPh sb="28" eb="31">
      <t>ケンシュウシツ</t>
    </rPh>
    <rPh sb="34" eb="37">
      <t>ジテンシャ</t>
    </rPh>
    <rPh sb="46" eb="47">
      <t>メン</t>
    </rPh>
    <rPh sb="48" eb="49">
      <t>タ</t>
    </rPh>
    <rPh sb="50" eb="51">
      <t>カ</t>
    </rPh>
    <phoneticPr fontId="3"/>
  </si>
  <si>
    <t>スタートして2つ目の信号</t>
    <rPh sb="8" eb="9">
      <t>メ</t>
    </rPh>
    <rPh sb="10" eb="12">
      <t>シンゴウ</t>
    </rPh>
    <phoneticPr fontId="3"/>
  </si>
  <si>
    <t>マクドナルド、スーパーアルプス</t>
    <phoneticPr fontId="3"/>
  </si>
  <si>
    <t>マクドナルド、スーパーアルプス</t>
    <phoneticPr fontId="3"/>
  </si>
  <si>
    <r>
      <t>※オープン、クローズ時間　　　　　　　　　　　　　　</t>
    </r>
    <r>
      <rPr>
        <sz val="9"/>
        <rFont val="Arial"/>
        <family val="2"/>
      </rPr>
      <t>15</t>
    </r>
    <r>
      <rPr>
        <sz val="9"/>
        <rFont val="ＭＳ Ｐゴシック"/>
        <family val="3"/>
        <charset val="128"/>
      </rPr>
      <t>：</t>
    </r>
    <r>
      <rPr>
        <sz val="9"/>
        <rFont val="Arial"/>
        <family val="2"/>
      </rPr>
      <t>20</t>
    </r>
    <r>
      <rPr>
        <sz val="9"/>
        <rFont val="ＭＳ Ｐゴシック"/>
        <family val="3"/>
        <charset val="128"/>
      </rPr>
      <t>～</t>
    </r>
    <r>
      <rPr>
        <sz val="9"/>
        <rFont val="Arial"/>
        <family val="2"/>
      </rPr>
      <t>20:00</t>
    </r>
    <phoneticPr fontId="3"/>
  </si>
  <si>
    <t>No89右折後すぐ</t>
    <phoneticPr fontId="3"/>
  </si>
  <si>
    <t>笠原接骨院</t>
    <rPh sb="0" eb="2">
      <t>カサハラ</t>
    </rPh>
    <rPh sb="2" eb="5">
      <t>セッコツイン</t>
    </rPh>
    <phoneticPr fontId="3"/>
  </si>
  <si>
    <t>No14右折後すぐ、上り坂</t>
    <rPh sb="4" eb="6">
      <t>ウセツ</t>
    </rPh>
    <rPh sb="6" eb="7">
      <t>ゴ</t>
    </rPh>
    <rPh sb="10" eb="11">
      <t>ノボ</t>
    </rPh>
    <rPh sb="12" eb="13">
      <t>ザカ</t>
    </rPh>
    <phoneticPr fontId="3"/>
  </si>
  <si>
    <r>
      <rPr>
        <sz val="9"/>
        <rFont val="ＭＳ Ｐゴシック"/>
        <family val="3"/>
        <charset val="128"/>
      </rPr>
      <t>ゴール受付に</t>
    </r>
    <r>
      <rPr>
        <sz val="9"/>
        <rFont val="Arial"/>
        <family val="2"/>
      </rPr>
      <t>20</t>
    </r>
    <r>
      <rPr>
        <sz val="9"/>
        <rFont val="ＭＳ Ｐゴシック"/>
        <family val="3"/>
        <charset val="128"/>
      </rPr>
      <t>：</t>
    </r>
    <r>
      <rPr>
        <sz val="9"/>
        <rFont val="Arial"/>
        <family val="2"/>
      </rPr>
      <t>00</t>
    </r>
    <r>
      <rPr>
        <sz val="9"/>
        <rFont val="ＭＳ Ｐゴシック"/>
        <family val="3"/>
        <charset val="128"/>
      </rPr>
      <t>までに来られない方、連絡のない方は</t>
    </r>
    <r>
      <rPr>
        <sz val="9"/>
        <rFont val="Arial"/>
        <family val="2"/>
      </rPr>
      <t>DNF</t>
    </r>
    <r>
      <rPr>
        <sz val="9"/>
        <rFont val="ＭＳ Ｐゴシック"/>
        <family val="3"/>
        <charset val="128"/>
      </rPr>
      <t>とします。</t>
    </r>
    <phoneticPr fontId="3"/>
  </si>
  <si>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3"/>
  </si>
  <si>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3"/>
  </si>
  <si>
    <r>
      <t>当日出走できなくなった場合は、スタート時間前までにメールにて</t>
    </r>
    <r>
      <rPr>
        <sz val="9"/>
        <rFont val="Arial"/>
        <family val="2"/>
      </rPr>
      <t>DNS</t>
    </r>
    <r>
      <rPr>
        <sz val="9"/>
        <rFont val="ＭＳ Ｐゴシック"/>
        <family val="3"/>
        <charset val="128"/>
      </rPr>
      <t>連絡をください。</t>
    </r>
    <rPh sb="0" eb="2">
      <t>トウジツ</t>
    </rPh>
    <rPh sb="2" eb="4">
      <t>シュッソウ</t>
    </rPh>
    <rPh sb="11" eb="13">
      <t>バアイ</t>
    </rPh>
    <rPh sb="19" eb="21">
      <t>ジカン</t>
    </rPh>
    <rPh sb="21" eb="22">
      <t>マエ</t>
    </rPh>
    <rPh sb="33" eb="35">
      <t>レンラク</t>
    </rPh>
    <phoneticPr fontId="3"/>
  </si>
  <si>
    <r>
      <t>石田大橋手前180m位、四角いカーブミラー、　</t>
    </r>
    <r>
      <rPr>
        <sz val="9"/>
        <color rgb="FF0000FF"/>
        <rFont val="ＭＳ Ｐゴシック"/>
        <family val="3"/>
        <charset val="128"/>
      </rPr>
      <t>手前に府中市リサイクルプラザ・日髙ネオン</t>
    </r>
    <r>
      <rPr>
        <sz val="9"/>
        <rFont val="ＭＳ Ｐゴシック"/>
        <family val="3"/>
        <charset val="128"/>
      </rPr>
      <t>　</t>
    </r>
    <r>
      <rPr>
        <sz val="9"/>
        <color rgb="FFFF0000"/>
        <rFont val="ＭＳ Ｐゴシック"/>
        <family val="3"/>
        <charset val="128"/>
      </rPr>
      <t>分かりづらい注意</t>
    </r>
    <rPh sb="0" eb="2">
      <t>イシダ</t>
    </rPh>
    <rPh sb="2" eb="4">
      <t>オオハシ</t>
    </rPh>
    <rPh sb="4" eb="6">
      <t>テマエ</t>
    </rPh>
    <rPh sb="10" eb="11">
      <t>クライ</t>
    </rPh>
    <rPh sb="12" eb="14">
      <t>シカク</t>
    </rPh>
    <rPh sb="23" eb="25">
      <t>テマエ</t>
    </rPh>
    <rPh sb="26" eb="29">
      <t>フチュウシ</t>
    </rPh>
    <rPh sb="38" eb="40">
      <t>ヒダカ</t>
    </rPh>
    <rPh sb="44" eb="45">
      <t>ワ</t>
    </rPh>
    <rPh sb="50" eb="52">
      <t>チュウイ</t>
    </rPh>
    <phoneticPr fontId="3"/>
  </si>
  <si>
    <r>
      <t>奥多摩街道、東青梅駅方面、左角のビルに</t>
    </r>
    <r>
      <rPr>
        <sz val="9"/>
        <color rgb="FF0000FF"/>
        <rFont val="ＭＳ Ｐゴシック"/>
        <family val="3"/>
        <charset val="128"/>
      </rPr>
      <t>カーブス</t>
    </r>
    <rPh sb="0" eb="3">
      <t>オクタマ</t>
    </rPh>
    <rPh sb="3" eb="5">
      <t>カイドウ</t>
    </rPh>
    <rPh sb="6" eb="9">
      <t>ヒガシオウメ</t>
    </rPh>
    <rPh sb="9" eb="10">
      <t>エキ</t>
    </rPh>
    <rPh sb="10" eb="12">
      <t>ホウメン</t>
    </rPh>
    <rPh sb="13" eb="14">
      <t>ヒダリ</t>
    </rPh>
    <rPh sb="14" eb="15">
      <t>カド</t>
    </rPh>
    <phoneticPr fontId="3"/>
  </si>
  <si>
    <t>Ver.1.3(2016 2/7)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</si>
</sst>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_吀"/>
    <numFmt numFmtId="178" formatCode="0.0_ "/>
    <numFmt numFmtId="179" formatCode="#,##0.000;[Red]\-#,##0.000"/>
    <numFmt numFmtId="180" formatCode="#,##0.0;[Red]\-#,##0.0"/>
    <numFmt numFmtId="181" formatCode="#,##0.0_ ;[Red]\-#,##0.0\ "/>
  </numFmts>
  <fonts count="26">
    <font>
      <sz val="11"/>
      <color indexed="8"/>
      <name val="ＭＳ Ｐゴシック"/>
      <family val="3"/>
      <charset val="128"/>
    </font>
    <font>
      <sz val="11"/>
      <color indexed="8"/>
      <name val="ＭＳ Ｐゴシック"/>
      <family val="3"/>
      <charset val="128"/>
    </font>
    <font>
      <sz val="10"/>
      <name val="Arial"/>
      <family val="2"/>
    </font>
    <font>
      <sz val="6"/>
      <name val="ＭＳ Ｐゴシック"/>
      <family val="3"/>
      <charset val="128"/>
    </font>
    <font>
      <sz val="12"/>
      <name val="Arial"/>
      <family val="2"/>
    </font>
    <font>
      <sz val="9"/>
      <name val="Arial"/>
      <family val="2"/>
    </font>
    <font>
      <sz val="11"/>
      <name val="ＭＳ Ｐゴシック"/>
      <family val="3"/>
      <charset val="128"/>
    </font>
    <font>
      <sz val="9"/>
      <name val="ＭＳ ゴシック"/>
      <family val="3"/>
      <charset val="128"/>
    </font>
    <font>
      <sz val="8"/>
      <name val="Arial"/>
      <family val="2"/>
    </font>
    <font>
      <sz val="8"/>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b/>
      <sz val="9"/>
      <color rgb="FFFF0000"/>
      <name val="Arial"/>
      <family val="2"/>
    </font>
    <font>
      <b/>
      <sz val="9"/>
      <color rgb="FFFF0000"/>
      <name val="ＭＳ ゴシック"/>
      <family val="3"/>
      <charset val="128"/>
    </font>
    <font>
      <sz val="11"/>
      <name val="ＭＳ ゴシック"/>
      <family val="3"/>
      <charset val="128"/>
    </font>
    <font>
      <b/>
      <sz val="28"/>
      <color indexed="8"/>
      <name val="Lucida Sans Unicode"/>
      <family val="2"/>
    </font>
    <font>
      <b/>
      <sz val="10"/>
      <color rgb="FFFF0000"/>
      <name val="ＭＳ Ｐゴシック"/>
      <family val="3"/>
      <charset val="128"/>
    </font>
    <font>
      <b/>
      <sz val="9"/>
      <color rgb="FFFF0000"/>
      <name val="ＭＳ Ｐゴシック"/>
      <family val="3"/>
      <charset val="128"/>
    </font>
    <font>
      <u/>
      <sz val="11"/>
      <color theme="10"/>
      <name val="ＭＳ Ｐゴシック"/>
      <family val="3"/>
      <charset val="128"/>
    </font>
    <font>
      <sz val="9"/>
      <color rgb="FFFF0000"/>
      <name val="ＭＳ Ｐゴシック"/>
      <family val="3"/>
      <charset val="128"/>
    </font>
    <font>
      <b/>
      <sz val="10"/>
      <color rgb="FFFF0000"/>
      <name val="Arial"/>
      <family val="2"/>
    </font>
    <font>
      <u/>
      <sz val="10"/>
      <color indexed="12"/>
      <name val="ＭＳ Ｐゴシック"/>
      <family val="3"/>
      <charset val="128"/>
    </font>
    <font>
      <sz val="10"/>
      <color indexed="8"/>
      <name val="Arial Unicode MS"/>
      <family val="3"/>
      <charset val="128"/>
    </font>
    <font>
      <sz val="9"/>
      <color indexed="81"/>
      <name val="ＭＳ Ｐゴシック"/>
      <family val="3"/>
      <charset val="128"/>
    </font>
    <font>
      <sz val="9"/>
      <color rgb="FF0000FF"/>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top"/>
      <protection locked="0"/>
    </xf>
    <xf numFmtId="0" fontId="6" fillId="0" borderId="0">
      <alignment vertical="center"/>
    </xf>
    <xf numFmtId="0" fontId="1" fillId="0" borderId="0">
      <alignment vertical="center"/>
    </xf>
    <xf numFmtId="0" fontId="19" fillId="0" borderId="0" applyNumberFormat="0" applyFill="0" applyBorder="0" applyAlignment="0" applyProtection="0">
      <alignment vertical="center"/>
    </xf>
    <xf numFmtId="0" fontId="12" fillId="0" borderId="0"/>
  </cellStyleXfs>
  <cellXfs count="118">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5" fillId="0" borderId="0" xfId="0" applyFont="1">
      <alignment vertical="center"/>
    </xf>
    <xf numFmtId="0" fontId="5" fillId="0" borderId="0" xfId="0" applyFont="1" applyAlignment="1">
      <alignment horizontal="left" vertical="center"/>
    </xf>
    <xf numFmtId="176" fontId="5" fillId="0" borderId="0" xfId="2" applyNumberFormat="1" applyFont="1" applyBorder="1" applyAlignment="1">
      <alignment horizontal="left" vertical="center"/>
    </xf>
    <xf numFmtId="176" fontId="4" fillId="0" borderId="0"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5" fillId="0" borderId="0" xfId="2" applyNumberFormat="1" applyFont="1" applyBorder="1" applyAlignment="1">
      <alignment horizontal="center" vertical="center"/>
    </xf>
    <xf numFmtId="0" fontId="5" fillId="2" borderId="0" xfId="2" applyFont="1" applyFill="1" applyAlignment="1">
      <alignment horizontal="right" vertical="center"/>
    </xf>
    <xf numFmtId="0" fontId="8" fillId="3" borderId="1" xfId="2" applyNumberFormat="1" applyFont="1" applyFill="1" applyBorder="1" applyAlignment="1">
      <alignment horizontal="right" vertical="center"/>
    </xf>
    <xf numFmtId="0" fontId="8" fillId="3" borderId="1" xfId="2" applyFont="1" applyFill="1" applyBorder="1" applyAlignment="1">
      <alignment horizontal="center" vertical="center"/>
    </xf>
    <xf numFmtId="177" fontId="8" fillId="3" borderId="1" xfId="2" applyNumberFormat="1" applyFont="1" applyFill="1" applyBorder="1" applyAlignment="1">
      <alignment horizontal="center" vertical="center"/>
    </xf>
    <xf numFmtId="176" fontId="8" fillId="3" borderId="1" xfId="2" applyNumberFormat="1" applyFont="1" applyFill="1" applyBorder="1" applyAlignment="1">
      <alignment horizontal="center" vertical="center"/>
    </xf>
    <xf numFmtId="0" fontId="5" fillId="3" borderId="1" xfId="2" applyNumberFormat="1" applyFont="1" applyFill="1" applyBorder="1" applyAlignment="1">
      <alignment horizontal="left" vertical="center"/>
    </xf>
    <xf numFmtId="0" fontId="5" fillId="3" borderId="1" xfId="2" applyFont="1" applyFill="1" applyBorder="1" applyAlignment="1">
      <alignment horizontal="left" vertical="center"/>
    </xf>
    <xf numFmtId="0" fontId="8" fillId="0" borderId="0" xfId="0" applyFont="1">
      <alignment vertical="center"/>
    </xf>
    <xf numFmtId="0" fontId="11" fillId="0" borderId="0" xfId="3" applyAlignment="1" applyProtection="1">
      <alignment vertical="center"/>
    </xf>
    <xf numFmtId="0" fontId="2" fillId="2" borderId="1" xfId="2" applyFont="1" applyFill="1" applyBorder="1" applyAlignment="1">
      <alignment horizontal="right" vertical="center"/>
    </xf>
    <xf numFmtId="178" fontId="4" fillId="2" borderId="1" xfId="2" applyNumberFormat="1" applyFont="1" applyFill="1" applyBorder="1" applyAlignment="1">
      <alignment horizontal="center" vertical="center"/>
    </xf>
    <xf numFmtId="177" fontId="4" fillId="2" borderId="1" xfId="2" applyNumberFormat="1" applyFont="1" applyFill="1" applyBorder="1" applyAlignment="1">
      <alignment horizontal="center" vertical="center"/>
    </xf>
    <xf numFmtId="0" fontId="12" fillId="2" borderId="1" xfId="2" applyFont="1" applyFill="1" applyBorder="1" applyAlignment="1">
      <alignment horizontal="center" vertical="center"/>
    </xf>
    <xf numFmtId="176" fontId="2" fillId="2" borderId="1" xfId="2" applyNumberFormat="1" applyFont="1" applyFill="1" applyBorder="1" applyAlignment="1">
      <alignment horizontal="center" vertical="center"/>
    </xf>
    <xf numFmtId="0" fontId="13" fillId="2" borderId="1" xfId="2" applyNumberFormat="1" applyFont="1" applyFill="1" applyBorder="1" applyAlignment="1">
      <alignment horizontal="left" vertical="center" wrapText="1"/>
    </xf>
    <xf numFmtId="0" fontId="5" fillId="4" borderId="1" xfId="2" applyFont="1" applyFill="1" applyBorder="1" applyAlignment="1">
      <alignment horizontal="left" vertical="center" wrapText="1"/>
    </xf>
    <xf numFmtId="0" fontId="2" fillId="0" borderId="0" xfId="0" applyFont="1" applyBorder="1">
      <alignment vertical="center"/>
    </xf>
    <xf numFmtId="179" fontId="2" fillId="0" borderId="0" xfId="1" applyNumberFormat="1" applyFont="1">
      <alignment vertical="center"/>
    </xf>
    <xf numFmtId="179" fontId="2" fillId="0" borderId="0" xfId="0" applyNumberFormat="1" applyFont="1">
      <alignment vertical="center"/>
    </xf>
    <xf numFmtId="1" fontId="2" fillId="0" borderId="2" xfId="2" applyNumberFormat="1" applyFont="1" applyFill="1" applyBorder="1" applyAlignment="1">
      <alignment horizontal="right" vertical="center"/>
    </xf>
    <xf numFmtId="176" fontId="4" fillId="0" borderId="2" xfId="2" applyNumberFormat="1" applyFont="1" applyFill="1" applyBorder="1" applyAlignment="1">
      <alignment horizontal="center" vertical="center"/>
    </xf>
    <xf numFmtId="177" fontId="4" fillId="0" borderId="2" xfId="2" applyNumberFormat="1" applyFont="1" applyFill="1" applyBorder="1" applyAlignment="1">
      <alignment horizontal="center" vertical="center"/>
    </xf>
    <xf numFmtId="176" fontId="5" fillId="0" borderId="2" xfId="2" applyNumberFormat="1" applyFont="1" applyFill="1" applyBorder="1" applyAlignment="1">
      <alignment horizontal="left" vertical="center"/>
    </xf>
    <xf numFmtId="181" fontId="2" fillId="0" borderId="0" xfId="0" applyNumberFormat="1" applyFont="1">
      <alignment vertical="center"/>
    </xf>
    <xf numFmtId="176" fontId="2" fillId="0" borderId="2" xfId="2" applyNumberFormat="1" applyFont="1" applyFill="1" applyBorder="1" applyAlignment="1">
      <alignment horizontal="center" vertical="center"/>
    </xf>
    <xf numFmtId="176" fontId="10" fillId="0" borderId="2" xfId="2" applyNumberFormat="1" applyFont="1" applyFill="1" applyBorder="1" applyAlignment="1">
      <alignment horizontal="left" vertical="center"/>
    </xf>
    <xf numFmtId="176" fontId="7" fillId="0" borderId="2" xfId="2" applyNumberFormat="1" applyFont="1" applyFill="1" applyBorder="1" applyAlignment="1">
      <alignment horizontal="left" vertical="center"/>
    </xf>
    <xf numFmtId="0" fontId="10" fillId="0" borderId="1" xfId="2" applyFont="1" applyFill="1" applyBorder="1" applyAlignment="1">
      <alignment horizontal="left"/>
    </xf>
    <xf numFmtId="0" fontId="2" fillId="0" borderId="0" xfId="0" applyFont="1" applyFill="1">
      <alignment vertical="center"/>
    </xf>
    <xf numFmtId="179" fontId="2" fillId="0" borderId="0" xfId="1" applyNumberFormat="1" applyFont="1" applyFill="1">
      <alignment vertical="center"/>
    </xf>
    <xf numFmtId="176" fontId="15" fillId="0" borderId="1" xfId="2" applyNumberFormat="1" applyFont="1" applyFill="1" applyBorder="1" applyAlignment="1">
      <alignment horizontal="center" vertical="center"/>
    </xf>
    <xf numFmtId="176" fontId="12" fillId="0" borderId="1" xfId="2" applyNumberFormat="1" applyFont="1" applyFill="1" applyBorder="1" applyAlignment="1">
      <alignment horizontal="left" vertical="center"/>
    </xf>
    <xf numFmtId="176" fontId="15" fillId="0" borderId="6" xfId="2" applyNumberFormat="1" applyFont="1" applyFill="1" applyBorder="1" applyAlignment="1">
      <alignment horizontal="center" vertical="center"/>
    </xf>
    <xf numFmtId="176" fontId="12" fillId="0" borderId="4" xfId="2" applyNumberFormat="1" applyFont="1" applyFill="1" applyBorder="1" applyAlignment="1">
      <alignment horizontal="left" vertical="center"/>
    </xf>
    <xf numFmtId="176" fontId="10" fillId="0" borderId="7" xfId="2" applyNumberFormat="1" applyFont="1" applyFill="1" applyBorder="1" applyAlignment="1">
      <alignment horizontal="left" vertical="center"/>
    </xf>
    <xf numFmtId="176" fontId="4" fillId="0" borderId="7" xfId="2" applyNumberFormat="1" applyFont="1" applyFill="1" applyBorder="1" applyAlignment="1">
      <alignment horizontal="center" vertical="center"/>
    </xf>
    <xf numFmtId="177" fontId="4" fillId="0" borderId="7" xfId="2" applyNumberFormat="1" applyFont="1" applyFill="1" applyBorder="1" applyAlignment="1">
      <alignment horizontal="center" vertical="center"/>
    </xf>
    <xf numFmtId="176" fontId="15" fillId="0" borderId="8" xfId="2" applyNumberFormat="1" applyFont="1" applyFill="1" applyBorder="1" applyAlignment="1">
      <alignment horizontal="center" vertical="center"/>
    </xf>
    <xf numFmtId="176" fontId="15" fillId="0" borderId="2" xfId="2" applyNumberFormat="1" applyFont="1" applyFill="1" applyBorder="1" applyAlignment="1">
      <alignment horizontal="center" vertical="center"/>
    </xf>
    <xf numFmtId="176" fontId="12" fillId="0" borderId="2" xfId="2" applyNumberFormat="1" applyFont="1" applyFill="1" applyBorder="1" applyAlignment="1">
      <alignment horizontal="left" vertical="center"/>
    </xf>
    <xf numFmtId="0" fontId="16" fillId="0" borderId="0" xfId="0" applyFont="1" applyAlignment="1">
      <alignment horizontal="left" vertical="center"/>
    </xf>
    <xf numFmtId="176" fontId="6" fillId="0" borderId="1" xfId="2" applyNumberFormat="1" applyFont="1" applyFill="1" applyBorder="1" applyAlignment="1">
      <alignment horizontal="center" vertical="center"/>
    </xf>
    <xf numFmtId="1" fontId="2" fillId="2" borderId="2" xfId="2" applyNumberFormat="1" applyFont="1" applyFill="1" applyBorder="1" applyAlignment="1">
      <alignment horizontal="right" vertical="center"/>
    </xf>
    <xf numFmtId="176" fontId="4" fillId="2" borderId="2" xfId="2" applyNumberFormat="1" applyFont="1" applyFill="1" applyBorder="1" applyAlignment="1">
      <alignment horizontal="center" vertical="center"/>
    </xf>
    <xf numFmtId="177" fontId="4" fillId="2" borderId="2" xfId="2" applyNumberFormat="1" applyFont="1" applyFill="1" applyBorder="1" applyAlignment="1">
      <alignment horizontal="center" vertical="center"/>
    </xf>
    <xf numFmtId="0" fontId="17" fillId="0" borderId="0" xfId="0" applyFont="1" applyFill="1">
      <alignment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left" vertical="center"/>
    </xf>
    <xf numFmtId="0" fontId="10" fillId="0" borderId="1" xfId="2" applyFont="1" applyFill="1" applyBorder="1" applyAlignment="1">
      <alignment horizontal="left" vertical="center"/>
    </xf>
    <xf numFmtId="176" fontId="5" fillId="0" borderId="1" xfId="2" applyNumberFormat="1" applyFont="1" applyFill="1" applyBorder="1" applyAlignment="1">
      <alignment horizontal="left" vertical="center" wrapText="1"/>
    </xf>
    <xf numFmtId="176" fontId="10" fillId="0" borderId="1" xfId="2" applyNumberFormat="1" applyFont="1" applyFill="1" applyBorder="1" applyAlignment="1">
      <alignment horizontal="left" vertical="center" wrapText="1"/>
    </xf>
    <xf numFmtId="0" fontId="2" fillId="0" borderId="4" xfId="2" applyFont="1" applyFill="1" applyBorder="1" applyAlignment="1">
      <alignment horizontal="center" vertical="center"/>
    </xf>
    <xf numFmtId="176" fontId="5" fillId="0" borderId="7" xfId="2" applyNumberFormat="1" applyFont="1" applyFill="1" applyBorder="1" applyAlignment="1">
      <alignment horizontal="left" vertical="center"/>
    </xf>
    <xf numFmtId="176" fontId="2" fillId="0" borderId="0" xfId="0" applyNumberFormat="1" applyFont="1">
      <alignment vertical="center"/>
    </xf>
    <xf numFmtId="180" fontId="2" fillId="0" borderId="0" xfId="1" applyNumberFormat="1" applyFont="1">
      <alignment vertical="center"/>
    </xf>
    <xf numFmtId="1" fontId="2" fillId="0" borderId="0" xfId="2" applyNumberFormat="1" applyFont="1" applyFill="1" applyBorder="1" applyAlignment="1">
      <alignment horizontal="right" vertical="center"/>
    </xf>
    <xf numFmtId="176" fontId="4" fillId="0" borderId="0" xfId="2" applyNumberFormat="1" applyFont="1" applyFill="1" applyBorder="1" applyAlignment="1">
      <alignment horizontal="left" vertical="center"/>
    </xf>
    <xf numFmtId="177" fontId="4"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wrapText="1"/>
    </xf>
    <xf numFmtId="0" fontId="10" fillId="0" borderId="0" xfId="0" applyFont="1">
      <alignment vertical="center"/>
    </xf>
    <xf numFmtId="0" fontId="5" fillId="0" borderId="0" xfId="0" applyFont="1" applyAlignment="1">
      <alignment vertical="center"/>
    </xf>
    <xf numFmtId="0" fontId="12" fillId="0" borderId="1" xfId="2" applyFont="1" applyFill="1" applyBorder="1" applyAlignment="1">
      <alignment horizontal="center" vertical="center"/>
    </xf>
    <xf numFmtId="176" fontId="12" fillId="0" borderId="2" xfId="2" applyNumberFormat="1" applyFont="1" applyFill="1" applyBorder="1" applyAlignment="1">
      <alignment horizontal="center" vertical="center"/>
    </xf>
    <xf numFmtId="177" fontId="12" fillId="0" borderId="2" xfId="2" applyNumberFormat="1" applyFont="1" applyFill="1" applyBorder="1" applyAlignment="1">
      <alignment horizontal="center" vertical="center"/>
    </xf>
    <xf numFmtId="0" fontId="5" fillId="3" borderId="1" xfId="2" applyFont="1" applyFill="1" applyBorder="1" applyAlignment="1">
      <alignment horizontal="center" vertical="center" shrinkToFit="1"/>
    </xf>
    <xf numFmtId="0" fontId="5" fillId="2" borderId="1" xfId="2" applyFont="1" applyFill="1" applyBorder="1" applyAlignment="1">
      <alignment horizontal="center" vertical="center" shrinkToFit="1"/>
    </xf>
    <xf numFmtId="176" fontId="5" fillId="0" borderId="2" xfId="2" applyNumberFormat="1" applyFont="1" applyFill="1" applyBorder="1" applyAlignment="1">
      <alignment horizontal="center" vertical="center" shrinkToFit="1"/>
    </xf>
    <xf numFmtId="176" fontId="10" fillId="0" borderId="2" xfId="2" applyNumberFormat="1" applyFont="1" applyFill="1" applyBorder="1" applyAlignment="1">
      <alignment horizontal="center" vertical="center" shrinkToFit="1"/>
    </xf>
    <xf numFmtId="176" fontId="10" fillId="0" borderId="1" xfId="2" applyNumberFormat="1" applyFont="1" applyFill="1" applyBorder="1" applyAlignment="1">
      <alignment horizontal="center" vertical="center" shrinkToFit="1"/>
    </xf>
    <xf numFmtId="0" fontId="10" fillId="0" borderId="1" xfId="2" applyFont="1" applyFill="1" applyBorder="1" applyAlignment="1">
      <alignment horizontal="left" vertical="center" wrapText="1"/>
    </xf>
    <xf numFmtId="176" fontId="5" fillId="0" borderId="2" xfId="2" applyNumberFormat="1" applyFont="1" applyFill="1" applyBorder="1" applyAlignment="1">
      <alignment horizontal="left" vertical="center" wrapText="1"/>
    </xf>
    <xf numFmtId="176" fontId="10" fillId="0" borderId="7" xfId="2" applyNumberFormat="1" applyFont="1" applyFill="1" applyBorder="1" applyAlignment="1">
      <alignment horizontal="left" vertical="center" shrinkToFit="1"/>
    </xf>
    <xf numFmtId="0" fontId="10" fillId="0" borderId="1" xfId="2" applyFont="1" applyFill="1" applyBorder="1" applyAlignment="1">
      <alignment horizontal="center" vertical="center" shrinkToFit="1"/>
    </xf>
    <xf numFmtId="176" fontId="10" fillId="0" borderId="2" xfId="2" applyNumberFormat="1" applyFont="1" applyFill="1" applyBorder="1" applyAlignment="1">
      <alignment horizontal="left" vertical="center" wrapText="1"/>
    </xf>
    <xf numFmtId="1" fontId="2" fillId="4" borderId="2" xfId="2" applyNumberFormat="1" applyFont="1" applyFill="1" applyBorder="1" applyAlignment="1">
      <alignment horizontal="right" vertical="center"/>
    </xf>
    <xf numFmtId="176" fontId="4" fillId="4" borderId="2" xfId="2" applyNumberFormat="1" applyFont="1" applyFill="1" applyBorder="1" applyAlignment="1">
      <alignment horizontal="center" vertical="center"/>
    </xf>
    <xf numFmtId="177" fontId="4" fillId="4" borderId="2" xfId="2" applyNumberFormat="1" applyFont="1" applyFill="1" applyBorder="1" applyAlignment="1">
      <alignment horizontal="center" vertical="center"/>
    </xf>
    <xf numFmtId="177" fontId="12" fillId="4" borderId="2" xfId="2" applyNumberFormat="1" applyFont="1" applyFill="1" applyBorder="1" applyAlignment="1">
      <alignment horizontal="center" vertical="center"/>
    </xf>
    <xf numFmtId="176" fontId="2" fillId="4" borderId="2" xfId="2" applyNumberFormat="1" applyFont="1" applyFill="1" applyBorder="1" applyAlignment="1">
      <alignment horizontal="center" vertical="center"/>
    </xf>
    <xf numFmtId="176" fontId="10" fillId="4" borderId="2" xfId="2" applyNumberFormat="1" applyFont="1" applyFill="1" applyBorder="1" applyAlignment="1">
      <alignment horizontal="center" vertical="center" shrinkToFit="1"/>
    </xf>
    <xf numFmtId="176" fontId="5" fillId="4" borderId="2" xfId="2" applyNumberFormat="1" applyFont="1" applyFill="1" applyBorder="1" applyAlignment="1">
      <alignment horizontal="left" vertical="center"/>
    </xf>
    <xf numFmtId="176" fontId="10" fillId="4" borderId="2" xfId="2" applyNumberFormat="1" applyFont="1" applyFill="1" applyBorder="1" applyAlignment="1">
      <alignment horizontal="left" vertical="center"/>
    </xf>
    <xf numFmtId="0" fontId="10" fillId="0" borderId="2" xfId="2" applyFont="1" applyFill="1" applyBorder="1" applyAlignment="1">
      <alignment vertical="center"/>
    </xf>
    <xf numFmtId="0" fontId="12" fillId="0" borderId="3" xfId="2" applyFont="1" applyFill="1" applyBorder="1" applyAlignment="1">
      <alignment horizontal="center" vertical="center"/>
    </xf>
    <xf numFmtId="176" fontId="10" fillId="0" borderId="2" xfId="2" applyNumberFormat="1" applyFont="1" applyFill="1" applyBorder="1" applyAlignment="1">
      <alignment horizontal="left" vertical="center" shrinkToFit="1"/>
    </xf>
    <xf numFmtId="0" fontId="10" fillId="4" borderId="1" xfId="2" applyFont="1" applyFill="1" applyBorder="1" applyAlignment="1">
      <alignment horizontal="center" vertical="center" shrinkToFit="1"/>
    </xf>
    <xf numFmtId="0" fontId="10" fillId="0" borderId="1" xfId="2" applyFont="1" applyFill="1" applyBorder="1" applyAlignment="1">
      <alignment horizontal="left" vertical="center" shrinkToFit="1"/>
    </xf>
    <xf numFmtId="176" fontId="10" fillId="0" borderId="7" xfId="2" applyNumberFormat="1" applyFont="1" applyFill="1" applyBorder="1" applyAlignment="1">
      <alignment horizontal="center" vertical="center" shrinkToFit="1"/>
    </xf>
    <xf numFmtId="0" fontId="12" fillId="0" borderId="4" xfId="2" applyFont="1" applyFill="1" applyBorder="1" applyAlignment="1">
      <alignment horizontal="center" vertical="center"/>
    </xf>
    <xf numFmtId="0" fontId="12" fillId="0" borderId="5" xfId="2" applyFont="1" applyFill="1" applyBorder="1" applyAlignment="1">
      <alignment horizontal="center" vertical="center"/>
    </xf>
    <xf numFmtId="0" fontId="12" fillId="2" borderId="9" xfId="4" applyFont="1" applyFill="1" applyBorder="1" applyAlignment="1">
      <alignment horizontal="center" vertical="center"/>
    </xf>
    <xf numFmtId="0" fontId="5" fillId="2" borderId="9" xfId="2" applyFont="1" applyFill="1" applyBorder="1" applyAlignment="1">
      <alignment horizontal="center" vertical="center" shrinkToFit="1"/>
    </xf>
    <xf numFmtId="0" fontId="10" fillId="2" borderId="9" xfId="2" applyFont="1" applyFill="1" applyBorder="1" applyAlignment="1">
      <alignment vertical="center" wrapText="1"/>
    </xf>
    <xf numFmtId="0" fontId="22" fillId="0" borderId="0" xfId="3" applyFont="1" applyAlignment="1" applyProtection="1">
      <alignment vertical="center"/>
    </xf>
    <xf numFmtId="0" fontId="23" fillId="0" borderId="0" xfId="0" applyFont="1">
      <alignment vertical="center"/>
    </xf>
    <xf numFmtId="0" fontId="12" fillId="5" borderId="3" xfId="2" applyFont="1" applyFill="1" applyBorder="1" applyAlignment="1">
      <alignment horizontal="center" vertical="center"/>
    </xf>
    <xf numFmtId="176" fontId="5" fillId="5" borderId="2" xfId="2" applyNumberFormat="1" applyFont="1" applyFill="1" applyBorder="1" applyAlignment="1">
      <alignment horizontal="left" vertical="center"/>
    </xf>
    <xf numFmtId="176" fontId="10" fillId="5" borderId="2" xfId="2" applyNumberFormat="1" applyFont="1" applyFill="1" applyBorder="1" applyAlignment="1">
      <alignment horizontal="left" vertical="center"/>
    </xf>
    <xf numFmtId="0" fontId="10" fillId="4" borderId="9" xfId="2" applyFont="1" applyFill="1" applyBorder="1" applyAlignment="1">
      <alignment horizontal="left" vertical="center" wrapText="1"/>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18" fillId="2" borderId="10"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12" xfId="2" applyFont="1" applyFill="1" applyBorder="1" applyAlignment="1">
      <alignment horizontal="center" vertical="center" wrapText="1"/>
    </xf>
    <xf numFmtId="0" fontId="21" fillId="0" borderId="0" xfId="0" applyFont="1" applyAlignment="1">
      <alignment vertical="center" wrapText="1"/>
    </xf>
  </cellXfs>
  <cellStyles count="8">
    <cellStyle name="Excel Built-in Normal" xfId="5"/>
    <cellStyle name="ハイパーリンク" xfId="3" builtinId="8"/>
    <cellStyle name="ハイパーリンク 2" xfId="6"/>
    <cellStyle name="桁区切り" xfId="1" builtinId="6"/>
    <cellStyle name="標準" xfId="0" builtinId="0"/>
    <cellStyle name="標準 2" xfId="2"/>
    <cellStyle name="標準 2 2" xfId="4"/>
    <cellStyle name="標準 3"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yahoo.jp/vhqZnn"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3"/>
  <sheetViews>
    <sheetView tabSelected="1" topLeftCell="B1" workbookViewId="0">
      <selection activeCell="C2" sqref="C2"/>
    </sheetView>
  </sheetViews>
  <sheetFormatPr defaultColWidth="8.875" defaultRowHeight="15"/>
  <cols>
    <col min="1" max="1" width="2" style="1" hidden="1" customWidth="1"/>
    <col min="2" max="2" width="2" style="1" customWidth="1"/>
    <col min="3" max="3" width="4.125" style="1" bestFit="1" customWidth="1"/>
    <col min="4" max="4" width="6" style="2" customWidth="1"/>
    <col min="5" max="5" width="7.875" style="2" bestFit="1" customWidth="1"/>
    <col min="6" max="6" width="5.375" style="3" bestFit="1" customWidth="1"/>
    <col min="7" max="7" width="3.25" style="1" customWidth="1"/>
    <col min="8" max="8" width="11" style="4" customWidth="1"/>
    <col min="9" max="9" width="26.875" style="5" customWidth="1"/>
    <col min="10" max="10" width="32.5" style="4" customWidth="1"/>
    <col min="11" max="11" width="1.625" style="1" customWidth="1"/>
    <col min="12" max="14" width="8.875" style="1" customWidth="1"/>
    <col min="15" max="16384" width="8.875" style="1"/>
  </cols>
  <sheetData>
    <row r="1" spans="3:19" ht="16.5" customHeight="1">
      <c r="C1" s="6" t="s">
        <v>24</v>
      </c>
      <c r="E1" s="7"/>
      <c r="F1" s="8"/>
      <c r="G1" s="8"/>
      <c r="H1" s="9"/>
      <c r="I1" s="6"/>
      <c r="J1" s="10" t="s">
        <v>173</v>
      </c>
    </row>
    <row r="2" spans="3:19" s="17" customFormat="1" ht="16.5" customHeight="1">
      <c r="C2" s="11" t="s">
        <v>0</v>
      </c>
      <c r="D2" s="12" t="s">
        <v>1</v>
      </c>
      <c r="E2" s="13" t="s">
        <v>2</v>
      </c>
      <c r="F2" s="14" t="s">
        <v>3</v>
      </c>
      <c r="G2" s="14" t="s">
        <v>4</v>
      </c>
      <c r="H2" s="76" t="s">
        <v>5</v>
      </c>
      <c r="I2" s="15" t="s">
        <v>6</v>
      </c>
      <c r="J2" s="16" t="s">
        <v>7</v>
      </c>
      <c r="L2" s="18"/>
    </row>
    <row r="3" spans="3:19" ht="29.25" customHeight="1">
      <c r="C3" s="19">
        <v>1</v>
      </c>
      <c r="D3" s="20">
        <v>0</v>
      </c>
      <c r="E3" s="21">
        <v>0</v>
      </c>
      <c r="F3" s="22" t="s">
        <v>8</v>
      </c>
      <c r="G3" s="23" t="s">
        <v>9</v>
      </c>
      <c r="H3" s="77" t="s">
        <v>10</v>
      </c>
      <c r="I3" s="24" t="s">
        <v>11</v>
      </c>
      <c r="J3" s="25" t="s">
        <v>53</v>
      </c>
      <c r="K3" s="26"/>
      <c r="L3" s="105" t="s">
        <v>154</v>
      </c>
    </row>
    <row r="4" spans="3:19" ht="15" customHeight="1">
      <c r="C4" s="29">
        <f>C3+1</f>
        <v>2</v>
      </c>
      <c r="D4" s="30">
        <f>E4-E3</f>
        <v>0.3</v>
      </c>
      <c r="E4" s="31">
        <v>0.3</v>
      </c>
      <c r="F4" s="75" t="s">
        <v>28</v>
      </c>
      <c r="G4" s="107" t="s">
        <v>26</v>
      </c>
      <c r="H4" s="78" t="s">
        <v>13</v>
      </c>
      <c r="I4" s="108"/>
      <c r="J4" s="109" t="s">
        <v>160</v>
      </c>
      <c r="L4" s="117" t="s">
        <v>153</v>
      </c>
      <c r="M4" s="117"/>
      <c r="N4" s="117"/>
      <c r="O4" s="117"/>
      <c r="P4" s="117"/>
      <c r="Q4" s="117"/>
      <c r="R4" s="117"/>
      <c r="S4" s="117"/>
    </row>
    <row r="5" spans="3:19" ht="16.5" customHeight="1">
      <c r="C5" s="29">
        <f>C4+1</f>
        <v>3</v>
      </c>
      <c r="D5" s="30">
        <f t="shared" ref="D5:D106" si="0">E5-E4</f>
        <v>0.10000000000000003</v>
      </c>
      <c r="E5" s="31">
        <v>0.4</v>
      </c>
      <c r="F5" s="75" t="s">
        <v>17</v>
      </c>
      <c r="G5" s="74" t="s">
        <v>26</v>
      </c>
      <c r="H5" s="79" t="s">
        <v>29</v>
      </c>
      <c r="I5" s="35" t="s">
        <v>27</v>
      </c>
      <c r="J5" s="35" t="s">
        <v>30</v>
      </c>
      <c r="L5" s="117"/>
      <c r="M5" s="117"/>
      <c r="N5" s="117"/>
      <c r="O5" s="117"/>
      <c r="P5" s="117"/>
      <c r="Q5" s="117"/>
      <c r="R5" s="117"/>
      <c r="S5" s="117"/>
    </row>
    <row r="6" spans="3:19" ht="15" customHeight="1">
      <c r="C6" s="29">
        <f t="shared" ref="C6:C106" si="1">C5+1</f>
        <v>4</v>
      </c>
      <c r="D6" s="30">
        <f t="shared" si="0"/>
        <v>16.900000000000002</v>
      </c>
      <c r="E6" s="31">
        <v>17.3</v>
      </c>
      <c r="F6" s="75" t="s">
        <v>25</v>
      </c>
      <c r="G6" s="74" t="s">
        <v>26</v>
      </c>
      <c r="H6" s="79" t="s">
        <v>36</v>
      </c>
      <c r="I6" s="35" t="s">
        <v>31</v>
      </c>
      <c r="J6" s="58" t="s">
        <v>32</v>
      </c>
      <c r="L6" s="117"/>
      <c r="M6" s="117"/>
      <c r="N6" s="117"/>
      <c r="O6" s="117"/>
      <c r="P6" s="117"/>
      <c r="Q6" s="117"/>
      <c r="R6" s="117"/>
      <c r="S6" s="117"/>
    </row>
    <row r="7" spans="3:19" ht="15" customHeight="1">
      <c r="C7" s="29">
        <f t="shared" si="1"/>
        <v>5</v>
      </c>
      <c r="D7" s="30">
        <f t="shared" si="0"/>
        <v>0.80000000000000071</v>
      </c>
      <c r="E7" s="31">
        <v>18.100000000000001</v>
      </c>
      <c r="F7" s="75" t="s">
        <v>15</v>
      </c>
      <c r="G7" s="74" t="s">
        <v>26</v>
      </c>
      <c r="H7" s="79" t="s">
        <v>34</v>
      </c>
      <c r="I7" s="35" t="s">
        <v>33</v>
      </c>
      <c r="J7" s="58" t="s">
        <v>35</v>
      </c>
      <c r="L7" s="117"/>
      <c r="M7" s="117"/>
      <c r="N7" s="117"/>
      <c r="O7" s="117"/>
      <c r="P7" s="117"/>
      <c r="Q7" s="117"/>
      <c r="R7" s="117"/>
      <c r="S7" s="117"/>
    </row>
    <row r="8" spans="3:19" ht="15" customHeight="1">
      <c r="C8" s="29">
        <f t="shared" si="1"/>
        <v>6</v>
      </c>
      <c r="D8" s="30">
        <f t="shared" si="0"/>
        <v>0.5</v>
      </c>
      <c r="E8" s="31">
        <v>18.600000000000001</v>
      </c>
      <c r="F8" s="75" t="s">
        <v>16</v>
      </c>
      <c r="G8" s="74"/>
      <c r="H8" s="79" t="s">
        <v>34</v>
      </c>
      <c r="I8" s="32"/>
      <c r="J8" s="58" t="s">
        <v>37</v>
      </c>
      <c r="O8" s="27"/>
      <c r="P8" s="33"/>
      <c r="R8" s="27"/>
      <c r="S8" s="28"/>
    </row>
    <row r="9" spans="3:19" ht="15" customHeight="1">
      <c r="C9" s="29">
        <f t="shared" si="1"/>
        <v>7</v>
      </c>
      <c r="D9" s="30">
        <f t="shared" si="0"/>
        <v>0.79999999999999716</v>
      </c>
      <c r="E9" s="31">
        <v>19.399999999999999</v>
      </c>
      <c r="F9" s="75" t="s">
        <v>16</v>
      </c>
      <c r="G9" s="74" t="s">
        <v>26</v>
      </c>
      <c r="H9" s="79" t="s">
        <v>34</v>
      </c>
      <c r="I9" s="35" t="s">
        <v>38</v>
      </c>
      <c r="J9" s="57"/>
      <c r="O9" s="27"/>
      <c r="P9" s="33"/>
      <c r="R9" s="27"/>
      <c r="S9" s="28"/>
    </row>
    <row r="10" spans="3:19" ht="33.75">
      <c r="C10" s="29">
        <f t="shared" si="1"/>
        <v>8</v>
      </c>
      <c r="D10" s="30">
        <f t="shared" si="0"/>
        <v>5.1000000000000014</v>
      </c>
      <c r="E10" s="31">
        <v>24.5</v>
      </c>
      <c r="F10" s="75" t="s">
        <v>12</v>
      </c>
      <c r="G10" s="34"/>
      <c r="H10" s="79" t="s">
        <v>34</v>
      </c>
      <c r="I10" s="32"/>
      <c r="J10" s="81" t="s">
        <v>171</v>
      </c>
      <c r="O10" s="27"/>
      <c r="P10" s="33"/>
      <c r="R10" s="27"/>
      <c r="S10" s="28"/>
    </row>
    <row r="11" spans="3:19" s="38" customFormat="1" ht="15" customHeight="1">
      <c r="C11" s="29">
        <f t="shared" si="1"/>
        <v>9</v>
      </c>
      <c r="D11" s="30">
        <f t="shared" si="0"/>
        <v>0.30000000000000071</v>
      </c>
      <c r="E11" s="31">
        <v>24.8</v>
      </c>
      <c r="F11" s="75" t="s">
        <v>16</v>
      </c>
      <c r="G11" s="34"/>
      <c r="H11" s="79" t="s">
        <v>39</v>
      </c>
      <c r="I11" s="36"/>
      <c r="J11" s="58"/>
      <c r="O11" s="27"/>
      <c r="P11" s="33"/>
      <c r="R11" s="39"/>
      <c r="S11" s="28"/>
    </row>
    <row r="12" spans="3:19" s="38" customFormat="1" ht="15" customHeight="1">
      <c r="C12" s="29">
        <f t="shared" si="1"/>
        <v>10</v>
      </c>
      <c r="D12" s="30">
        <f t="shared" si="0"/>
        <v>9.9999999999997868E-2</v>
      </c>
      <c r="E12" s="31">
        <v>24.9</v>
      </c>
      <c r="F12" s="75" t="s">
        <v>15</v>
      </c>
      <c r="G12" s="74" t="s">
        <v>26</v>
      </c>
      <c r="H12" s="79" t="s">
        <v>42</v>
      </c>
      <c r="I12" s="35" t="s">
        <v>40</v>
      </c>
      <c r="J12" s="58" t="s">
        <v>41</v>
      </c>
    </row>
    <row r="13" spans="3:19" s="38" customFormat="1" ht="15" customHeight="1">
      <c r="C13" s="29">
        <f t="shared" si="1"/>
        <v>11</v>
      </c>
      <c r="D13" s="30">
        <f t="shared" si="0"/>
        <v>1</v>
      </c>
      <c r="E13" s="31">
        <v>25.9</v>
      </c>
      <c r="F13" s="75" t="s">
        <v>25</v>
      </c>
      <c r="G13" s="74" t="s">
        <v>26</v>
      </c>
      <c r="H13" s="79" t="s">
        <v>45</v>
      </c>
      <c r="I13" s="35" t="s">
        <v>43</v>
      </c>
      <c r="J13" s="58" t="s">
        <v>44</v>
      </c>
    </row>
    <row r="14" spans="3:19" ht="15" customHeight="1">
      <c r="C14" s="29">
        <f t="shared" si="1"/>
        <v>12</v>
      </c>
      <c r="D14" s="30">
        <f t="shared" si="0"/>
        <v>1.7000000000000028</v>
      </c>
      <c r="E14" s="31">
        <v>27.6</v>
      </c>
      <c r="F14" s="75" t="s">
        <v>14</v>
      </c>
      <c r="G14" s="74" t="s">
        <v>26</v>
      </c>
      <c r="H14" s="79" t="s">
        <v>47</v>
      </c>
      <c r="I14" s="36"/>
      <c r="J14" s="58" t="s">
        <v>46</v>
      </c>
    </row>
    <row r="15" spans="3:19" ht="15" customHeight="1">
      <c r="C15" s="29">
        <f t="shared" si="1"/>
        <v>13</v>
      </c>
      <c r="D15" s="30">
        <f t="shared" si="0"/>
        <v>4.5</v>
      </c>
      <c r="E15" s="31">
        <v>32.1</v>
      </c>
      <c r="F15" s="75" t="s">
        <v>25</v>
      </c>
      <c r="G15" s="74" t="s">
        <v>26</v>
      </c>
      <c r="H15" s="79" t="s">
        <v>34</v>
      </c>
      <c r="I15" s="32"/>
      <c r="J15" s="58" t="s">
        <v>161</v>
      </c>
      <c r="O15" s="27"/>
      <c r="P15" s="33"/>
      <c r="R15" s="27"/>
      <c r="S15" s="28"/>
    </row>
    <row r="16" spans="3:19" ht="15" customHeight="1">
      <c r="C16" s="29">
        <f>C15+1</f>
        <v>14</v>
      </c>
      <c r="D16" s="30">
        <f t="shared" si="0"/>
        <v>0.89999999999999858</v>
      </c>
      <c r="E16" s="31">
        <v>33</v>
      </c>
      <c r="F16" s="75" t="s">
        <v>17</v>
      </c>
      <c r="G16" s="74" t="s">
        <v>26</v>
      </c>
      <c r="H16" s="79" t="s">
        <v>48</v>
      </c>
      <c r="I16" s="32"/>
      <c r="J16" s="32"/>
      <c r="O16" s="27"/>
      <c r="P16" s="33"/>
      <c r="R16" s="27"/>
      <c r="S16" s="28"/>
    </row>
    <row r="17" spans="3:19" ht="15" customHeight="1">
      <c r="C17" s="29">
        <f t="shared" si="1"/>
        <v>15</v>
      </c>
      <c r="D17" s="30">
        <f t="shared" si="0"/>
        <v>0</v>
      </c>
      <c r="E17" s="31">
        <v>33</v>
      </c>
      <c r="F17" s="75" t="s">
        <v>14</v>
      </c>
      <c r="G17" s="51" t="s">
        <v>26</v>
      </c>
      <c r="H17" s="80" t="s">
        <v>34</v>
      </c>
      <c r="I17" s="35"/>
      <c r="J17" s="35" t="s">
        <v>166</v>
      </c>
      <c r="O17" s="27"/>
      <c r="P17" s="33"/>
      <c r="R17" s="27"/>
      <c r="S17" s="28"/>
    </row>
    <row r="18" spans="3:19" ht="15" customHeight="1">
      <c r="C18" s="29">
        <f t="shared" si="1"/>
        <v>16</v>
      </c>
      <c r="D18" s="30">
        <f t="shared" si="0"/>
        <v>0.39999999999999858</v>
      </c>
      <c r="E18" s="31">
        <v>33.4</v>
      </c>
      <c r="F18" s="75" t="s">
        <v>25</v>
      </c>
      <c r="G18" s="40" t="s">
        <v>26</v>
      </c>
      <c r="H18" s="80" t="s">
        <v>49</v>
      </c>
      <c r="I18" s="41" t="s">
        <v>50</v>
      </c>
      <c r="J18" s="35"/>
      <c r="O18" s="27"/>
      <c r="P18" s="33"/>
      <c r="R18" s="27"/>
      <c r="S18" s="28"/>
    </row>
    <row r="19" spans="3:19" ht="15" customHeight="1">
      <c r="C19" s="29">
        <f t="shared" si="1"/>
        <v>17</v>
      </c>
      <c r="D19" s="30">
        <f t="shared" si="0"/>
        <v>0.70000000000000284</v>
      </c>
      <c r="E19" s="31">
        <v>34.1</v>
      </c>
      <c r="F19" s="75" t="s">
        <v>15</v>
      </c>
      <c r="G19" s="42"/>
      <c r="H19" s="80" t="s">
        <v>34</v>
      </c>
      <c r="I19" s="43"/>
      <c r="J19" s="83" t="s">
        <v>52</v>
      </c>
      <c r="O19" s="27"/>
      <c r="P19" s="33"/>
      <c r="R19" s="27"/>
      <c r="S19" s="28"/>
    </row>
    <row r="20" spans="3:19" ht="15" customHeight="1">
      <c r="C20" s="29">
        <f t="shared" si="1"/>
        <v>18</v>
      </c>
      <c r="D20" s="45">
        <f t="shared" si="0"/>
        <v>1.8999999999999986</v>
      </c>
      <c r="E20" s="46">
        <v>36</v>
      </c>
      <c r="F20" s="75" t="s">
        <v>14</v>
      </c>
      <c r="G20" s="47"/>
      <c r="H20" s="80" t="s">
        <v>34</v>
      </c>
      <c r="I20" s="43"/>
      <c r="J20" s="44" t="s">
        <v>54</v>
      </c>
      <c r="O20" s="27"/>
      <c r="P20" s="33"/>
      <c r="R20" s="27"/>
      <c r="S20" s="28"/>
    </row>
    <row r="21" spans="3:19" ht="15" customHeight="1">
      <c r="C21" s="29">
        <f t="shared" si="1"/>
        <v>19</v>
      </c>
      <c r="D21" s="30">
        <f t="shared" si="0"/>
        <v>0.5</v>
      </c>
      <c r="E21" s="31">
        <v>36.5</v>
      </c>
      <c r="F21" s="75" t="s">
        <v>16</v>
      </c>
      <c r="G21" s="48"/>
      <c r="H21" s="80" t="s">
        <v>34</v>
      </c>
      <c r="I21" s="49"/>
      <c r="J21" s="49"/>
      <c r="M21" s="50"/>
      <c r="O21" s="27"/>
      <c r="P21" s="33"/>
      <c r="R21" s="27"/>
      <c r="S21" s="28"/>
    </row>
    <row r="22" spans="3:19" ht="15" customHeight="1">
      <c r="C22" s="29">
        <f t="shared" si="1"/>
        <v>20</v>
      </c>
      <c r="D22" s="30">
        <f t="shared" si="0"/>
        <v>0.39999999999999858</v>
      </c>
      <c r="E22" s="31">
        <v>36.9</v>
      </c>
      <c r="F22" s="75" t="s">
        <v>16</v>
      </c>
      <c r="G22" s="34"/>
      <c r="H22" s="79" t="s">
        <v>55</v>
      </c>
      <c r="I22" s="35"/>
      <c r="J22" s="35" t="s">
        <v>56</v>
      </c>
      <c r="O22" s="27"/>
      <c r="P22" s="33"/>
      <c r="R22" s="27"/>
      <c r="S22" s="28"/>
    </row>
    <row r="23" spans="3:19" ht="15" customHeight="1">
      <c r="C23" s="29">
        <f t="shared" si="1"/>
        <v>21</v>
      </c>
      <c r="D23" s="30">
        <f t="shared" si="0"/>
        <v>2.2000000000000028</v>
      </c>
      <c r="E23" s="31">
        <v>39.1</v>
      </c>
      <c r="F23" s="75" t="s">
        <v>25</v>
      </c>
      <c r="G23" s="51" t="s">
        <v>26</v>
      </c>
      <c r="H23" s="80" t="s">
        <v>57</v>
      </c>
      <c r="I23" s="41" t="s">
        <v>58</v>
      </c>
      <c r="J23" s="32"/>
      <c r="O23" s="27"/>
      <c r="P23" s="33"/>
      <c r="R23" s="27"/>
      <c r="S23" s="28"/>
    </row>
    <row r="24" spans="3:19" ht="15" customHeight="1">
      <c r="C24" s="29">
        <f t="shared" si="1"/>
        <v>22</v>
      </c>
      <c r="D24" s="30">
        <f t="shared" si="0"/>
        <v>0.60000000000000142</v>
      </c>
      <c r="E24" s="31">
        <v>39.700000000000003</v>
      </c>
      <c r="F24" s="75" t="s">
        <v>14</v>
      </c>
      <c r="G24" s="51" t="s">
        <v>26</v>
      </c>
      <c r="H24" s="79" t="s">
        <v>34</v>
      </c>
      <c r="I24" s="32"/>
      <c r="J24" s="35" t="s">
        <v>59</v>
      </c>
      <c r="O24" s="27"/>
      <c r="P24" s="33"/>
      <c r="R24" s="27"/>
      <c r="S24" s="28"/>
    </row>
    <row r="25" spans="3:19">
      <c r="C25" s="29">
        <f t="shared" si="1"/>
        <v>23</v>
      </c>
      <c r="D25" s="30">
        <f t="shared" si="0"/>
        <v>9.9999999999994316E-2</v>
      </c>
      <c r="E25" s="31">
        <v>39.799999999999997</v>
      </c>
      <c r="F25" s="75" t="s">
        <v>12</v>
      </c>
      <c r="G25" s="34"/>
      <c r="H25" s="84" t="s">
        <v>61</v>
      </c>
      <c r="I25" s="82"/>
      <c r="J25" s="81" t="s">
        <v>60</v>
      </c>
      <c r="K25" s="38"/>
      <c r="L25" s="55"/>
      <c r="M25"/>
      <c r="N25" s="38"/>
      <c r="O25" s="27"/>
      <c r="P25" s="33"/>
      <c r="R25" s="27"/>
      <c r="S25" s="28"/>
    </row>
    <row r="26" spans="3:19" ht="15" customHeight="1">
      <c r="C26" s="29">
        <f t="shared" si="1"/>
        <v>24</v>
      </c>
      <c r="D26" s="30">
        <f t="shared" si="0"/>
        <v>1.7000000000000028</v>
      </c>
      <c r="E26" s="31">
        <v>41.5</v>
      </c>
      <c r="F26" s="75" t="s">
        <v>15</v>
      </c>
      <c r="G26" s="74" t="s">
        <v>26</v>
      </c>
      <c r="H26" s="79" t="s">
        <v>62</v>
      </c>
      <c r="I26" s="32"/>
      <c r="J26" s="35" t="s">
        <v>133</v>
      </c>
      <c r="O26" s="27"/>
      <c r="P26" s="33"/>
      <c r="R26" s="27"/>
      <c r="S26" s="28"/>
    </row>
    <row r="27" spans="3:19" ht="15" customHeight="1">
      <c r="C27" s="29">
        <f t="shared" si="1"/>
        <v>25</v>
      </c>
      <c r="D27" s="30">
        <f t="shared" si="0"/>
        <v>1.7999999999999972</v>
      </c>
      <c r="E27" s="31">
        <v>43.3</v>
      </c>
      <c r="F27" s="75" t="s">
        <v>25</v>
      </c>
      <c r="G27" s="74" t="s">
        <v>26</v>
      </c>
      <c r="H27" s="79" t="s">
        <v>63</v>
      </c>
      <c r="I27" s="35" t="s">
        <v>64</v>
      </c>
      <c r="J27" s="32"/>
      <c r="O27" s="27"/>
      <c r="P27" s="33"/>
      <c r="R27" s="27"/>
      <c r="S27" s="28"/>
    </row>
    <row r="28" spans="3:19" ht="22.5">
      <c r="C28" s="29">
        <f t="shared" si="1"/>
        <v>26</v>
      </c>
      <c r="D28" s="30">
        <f t="shared" si="0"/>
        <v>0.80000000000000426</v>
      </c>
      <c r="E28" s="31">
        <v>44.1</v>
      </c>
      <c r="F28" s="75" t="s">
        <v>14</v>
      </c>
      <c r="G28" s="34"/>
      <c r="H28" s="79" t="s">
        <v>67</v>
      </c>
      <c r="I28" s="32"/>
      <c r="J28" s="85" t="s">
        <v>66</v>
      </c>
      <c r="O28" s="27"/>
      <c r="P28" s="33"/>
      <c r="R28" s="27"/>
      <c r="S28" s="28"/>
    </row>
    <row r="29" spans="3:19" ht="15" customHeight="1">
      <c r="C29" s="86">
        <f t="shared" si="1"/>
        <v>27</v>
      </c>
      <c r="D29" s="87">
        <f t="shared" si="0"/>
        <v>7.3999999999999986</v>
      </c>
      <c r="E29" s="88">
        <v>51.5</v>
      </c>
      <c r="F29" s="89" t="s">
        <v>69</v>
      </c>
      <c r="G29" s="90"/>
      <c r="H29" s="91" t="s">
        <v>68</v>
      </c>
      <c r="I29" s="92" t="s">
        <v>70</v>
      </c>
      <c r="J29" s="93" t="s">
        <v>155</v>
      </c>
      <c r="O29" s="27"/>
      <c r="P29" s="33"/>
      <c r="R29" s="27"/>
      <c r="S29" s="28"/>
    </row>
    <row r="30" spans="3:19" ht="15" customHeight="1">
      <c r="C30" s="29">
        <f t="shared" si="1"/>
        <v>28</v>
      </c>
      <c r="D30" s="30">
        <f t="shared" si="0"/>
        <v>0.79999999999999716</v>
      </c>
      <c r="E30" s="31">
        <v>52.3</v>
      </c>
      <c r="F30" s="75" t="s">
        <v>14</v>
      </c>
      <c r="G30" s="74" t="s">
        <v>26</v>
      </c>
      <c r="H30" s="79" t="s">
        <v>63</v>
      </c>
      <c r="I30" s="32"/>
      <c r="J30" s="35" t="s">
        <v>71</v>
      </c>
      <c r="K30" s="38"/>
      <c r="L30" s="38"/>
      <c r="M30" s="38"/>
      <c r="N30" s="38"/>
      <c r="O30" s="27"/>
      <c r="P30" s="33"/>
      <c r="R30" s="27"/>
      <c r="S30" s="28"/>
    </row>
    <row r="31" spans="3:19" ht="15" customHeight="1">
      <c r="C31" s="29">
        <f t="shared" si="1"/>
        <v>29</v>
      </c>
      <c r="D31" s="30">
        <f t="shared" si="0"/>
        <v>1</v>
      </c>
      <c r="E31" s="31">
        <v>53.3</v>
      </c>
      <c r="F31" s="75" t="s">
        <v>16</v>
      </c>
      <c r="G31" s="74" t="s">
        <v>26</v>
      </c>
      <c r="H31" s="79" t="s">
        <v>63</v>
      </c>
      <c r="I31" s="35" t="s">
        <v>72</v>
      </c>
      <c r="J31" s="35"/>
      <c r="K31" s="38"/>
      <c r="L31" s="38"/>
      <c r="M31" s="38"/>
      <c r="N31" s="38"/>
      <c r="O31" s="27"/>
      <c r="P31" s="33"/>
      <c r="R31" s="27"/>
      <c r="S31" s="28"/>
    </row>
    <row r="32" spans="3:19" ht="15" customHeight="1">
      <c r="C32" s="29">
        <f t="shared" si="1"/>
        <v>30</v>
      </c>
      <c r="D32" s="30">
        <f t="shared" si="0"/>
        <v>0.20000000000000284</v>
      </c>
      <c r="E32" s="31">
        <v>53.5</v>
      </c>
      <c r="F32" s="75" t="s">
        <v>12</v>
      </c>
      <c r="G32" s="74" t="s">
        <v>26</v>
      </c>
      <c r="H32" s="79" t="s">
        <v>73</v>
      </c>
      <c r="I32" s="35" t="s">
        <v>74</v>
      </c>
      <c r="J32" s="94" t="s">
        <v>75</v>
      </c>
      <c r="K32" s="38"/>
      <c r="L32" s="38"/>
      <c r="M32" s="38"/>
      <c r="N32" s="38"/>
      <c r="O32" s="27"/>
      <c r="P32" s="33"/>
      <c r="R32" s="27"/>
      <c r="S32" s="28"/>
    </row>
    <row r="33" spans="3:19">
      <c r="C33" s="29">
        <f t="shared" si="1"/>
        <v>31</v>
      </c>
      <c r="D33" s="30">
        <f t="shared" si="0"/>
        <v>2.5</v>
      </c>
      <c r="E33" s="31">
        <v>56</v>
      </c>
      <c r="F33" s="75" t="s">
        <v>76</v>
      </c>
      <c r="G33" s="74" t="s">
        <v>26</v>
      </c>
      <c r="H33" s="79" t="s">
        <v>77</v>
      </c>
      <c r="I33" s="35" t="s">
        <v>78</v>
      </c>
      <c r="J33" s="35" t="s">
        <v>79</v>
      </c>
      <c r="K33" s="38"/>
      <c r="L33" s="38"/>
      <c r="M33" s="38"/>
      <c r="N33" s="38"/>
      <c r="O33" s="27"/>
      <c r="P33" s="33"/>
      <c r="R33" s="27"/>
      <c r="S33" s="28"/>
    </row>
    <row r="34" spans="3:19" ht="15" customHeight="1">
      <c r="C34" s="29">
        <f t="shared" si="1"/>
        <v>32</v>
      </c>
      <c r="D34" s="30">
        <f t="shared" si="0"/>
        <v>4.7000000000000028</v>
      </c>
      <c r="E34" s="31">
        <v>60.7</v>
      </c>
      <c r="F34" s="75" t="s">
        <v>12</v>
      </c>
      <c r="G34" s="95" t="s">
        <v>26</v>
      </c>
      <c r="H34" s="79" t="s">
        <v>81</v>
      </c>
      <c r="I34" s="35" t="s">
        <v>80</v>
      </c>
      <c r="J34" s="32"/>
      <c r="K34" s="38"/>
      <c r="L34" s="38"/>
      <c r="M34" s="38"/>
      <c r="N34" s="38"/>
      <c r="O34" s="27"/>
      <c r="P34" s="33"/>
      <c r="R34" s="27"/>
      <c r="S34" s="28"/>
    </row>
    <row r="35" spans="3:19" ht="15" customHeight="1">
      <c r="C35" s="29">
        <f t="shared" si="1"/>
        <v>33</v>
      </c>
      <c r="D35" s="30">
        <f t="shared" si="0"/>
        <v>1.1999999999999957</v>
      </c>
      <c r="E35" s="31">
        <v>61.9</v>
      </c>
      <c r="F35" s="75" t="s">
        <v>14</v>
      </c>
      <c r="G35" s="74" t="s">
        <v>26</v>
      </c>
      <c r="H35" s="79" t="s">
        <v>62</v>
      </c>
      <c r="I35" s="32"/>
      <c r="J35" s="35" t="s">
        <v>134</v>
      </c>
      <c r="K35" s="38"/>
      <c r="L35" s="38"/>
      <c r="M35" s="38"/>
      <c r="N35" s="38"/>
      <c r="O35" s="27"/>
      <c r="P35" s="33"/>
      <c r="R35" s="27"/>
      <c r="S35" s="28"/>
    </row>
    <row r="36" spans="3:19" ht="15" customHeight="1">
      <c r="C36" s="29">
        <f t="shared" si="1"/>
        <v>34</v>
      </c>
      <c r="D36" s="30">
        <f t="shared" si="0"/>
        <v>1.8000000000000043</v>
      </c>
      <c r="E36" s="31">
        <v>63.7</v>
      </c>
      <c r="F36" s="75" t="s">
        <v>15</v>
      </c>
      <c r="G36" s="95" t="s">
        <v>26</v>
      </c>
      <c r="H36" s="79" t="s">
        <v>83</v>
      </c>
      <c r="I36" s="35" t="s">
        <v>82</v>
      </c>
      <c r="J36" s="32"/>
      <c r="K36" s="38"/>
      <c r="L36" s="38"/>
      <c r="M36" s="38"/>
      <c r="N36" s="38"/>
      <c r="O36" s="27"/>
      <c r="P36" s="33"/>
      <c r="R36" s="27"/>
      <c r="S36" s="28"/>
    </row>
    <row r="37" spans="3:19">
      <c r="C37" s="29">
        <f t="shared" si="1"/>
        <v>35</v>
      </c>
      <c r="D37" s="30">
        <f t="shared" si="0"/>
        <v>1.8999999999999915</v>
      </c>
      <c r="E37" s="31">
        <v>65.599999999999994</v>
      </c>
      <c r="F37" s="75" t="s">
        <v>15</v>
      </c>
      <c r="G37" s="95" t="s">
        <v>26</v>
      </c>
      <c r="H37" s="79" t="s">
        <v>84</v>
      </c>
      <c r="I37" s="85" t="s">
        <v>85</v>
      </c>
      <c r="J37" s="56"/>
      <c r="K37" s="38"/>
      <c r="L37" s="55"/>
      <c r="M37" s="38"/>
      <c r="N37" s="38"/>
      <c r="O37" s="27"/>
      <c r="P37" s="33"/>
      <c r="R37" s="27"/>
      <c r="S37" s="28"/>
    </row>
    <row r="38" spans="3:19" ht="15" customHeight="1">
      <c r="C38" s="29">
        <f t="shared" si="1"/>
        <v>36</v>
      </c>
      <c r="D38" s="30">
        <f t="shared" si="0"/>
        <v>2.1000000000000085</v>
      </c>
      <c r="E38" s="31">
        <v>67.7</v>
      </c>
      <c r="F38" s="75" t="s">
        <v>25</v>
      </c>
      <c r="G38" s="95" t="s">
        <v>26</v>
      </c>
      <c r="H38" s="79" t="s">
        <v>62</v>
      </c>
      <c r="I38" s="35" t="s">
        <v>86</v>
      </c>
      <c r="J38" s="35"/>
      <c r="K38" s="38"/>
      <c r="L38" s="38"/>
      <c r="M38" s="38"/>
      <c r="N38" s="38"/>
      <c r="O38" s="27"/>
      <c r="P38" s="33"/>
      <c r="R38" s="27"/>
      <c r="S38" s="28"/>
    </row>
    <row r="39" spans="3:19" ht="15" customHeight="1">
      <c r="C39" s="29">
        <f t="shared" si="1"/>
        <v>37</v>
      </c>
      <c r="D39" s="30">
        <f t="shared" si="0"/>
        <v>0.39999999999999147</v>
      </c>
      <c r="E39" s="31">
        <v>68.099999999999994</v>
      </c>
      <c r="F39" s="75" t="s">
        <v>17</v>
      </c>
      <c r="G39" s="74" t="s">
        <v>26</v>
      </c>
      <c r="H39" s="79" t="s">
        <v>87</v>
      </c>
      <c r="I39" s="35" t="s">
        <v>88</v>
      </c>
      <c r="J39" s="35"/>
      <c r="K39" s="38"/>
      <c r="L39" s="38"/>
      <c r="M39" s="38"/>
      <c r="N39" s="38"/>
      <c r="O39" s="27"/>
      <c r="P39" s="33"/>
      <c r="R39" s="27"/>
      <c r="S39" s="28"/>
    </row>
    <row r="40" spans="3:19" ht="15" customHeight="1">
      <c r="C40" s="29">
        <f t="shared" si="1"/>
        <v>38</v>
      </c>
      <c r="D40" s="30">
        <f t="shared" si="0"/>
        <v>0.20000000000000284</v>
      </c>
      <c r="E40" s="31">
        <v>68.3</v>
      </c>
      <c r="F40" s="75" t="s">
        <v>14</v>
      </c>
      <c r="G40" s="74" t="s">
        <v>26</v>
      </c>
      <c r="H40" s="79" t="s">
        <v>62</v>
      </c>
      <c r="I40" s="35" t="s">
        <v>89</v>
      </c>
      <c r="J40" s="35"/>
      <c r="K40" s="38"/>
      <c r="L40" s="38"/>
      <c r="M40" s="38"/>
      <c r="N40" s="38"/>
      <c r="O40" s="27"/>
      <c r="P40" s="33"/>
      <c r="R40" s="27"/>
      <c r="S40" s="28"/>
    </row>
    <row r="41" spans="3:19" ht="15" customHeight="1">
      <c r="C41" s="29">
        <f t="shared" si="1"/>
        <v>39</v>
      </c>
      <c r="D41" s="30">
        <f t="shared" si="0"/>
        <v>4.1000000000000085</v>
      </c>
      <c r="E41" s="31">
        <v>72.400000000000006</v>
      </c>
      <c r="F41" s="75" t="s">
        <v>15</v>
      </c>
      <c r="G41" s="74" t="s">
        <v>26</v>
      </c>
      <c r="H41" s="84" t="s">
        <v>90</v>
      </c>
      <c r="I41" s="35" t="s">
        <v>91</v>
      </c>
      <c r="J41" s="56"/>
      <c r="K41" s="38"/>
      <c r="L41" s="38"/>
      <c r="M41" s="38"/>
      <c r="N41" s="38"/>
      <c r="O41" s="27"/>
      <c r="P41" s="33"/>
      <c r="R41" s="27"/>
      <c r="S41" s="28"/>
    </row>
    <row r="42" spans="3:19" ht="15" customHeight="1">
      <c r="C42" s="29">
        <f t="shared" si="1"/>
        <v>40</v>
      </c>
      <c r="D42" s="30">
        <f t="shared" si="0"/>
        <v>7.6999999999999886</v>
      </c>
      <c r="E42" s="31">
        <v>80.099999999999994</v>
      </c>
      <c r="F42" s="75" t="s">
        <v>25</v>
      </c>
      <c r="G42" s="95" t="s">
        <v>26</v>
      </c>
      <c r="H42" s="84" t="s">
        <v>92</v>
      </c>
      <c r="I42" s="58" t="s">
        <v>93</v>
      </c>
      <c r="J42" s="35"/>
      <c r="K42" s="38"/>
      <c r="L42" s="38"/>
      <c r="M42" s="38"/>
      <c r="N42" s="38"/>
      <c r="O42" s="27"/>
      <c r="P42" s="33"/>
      <c r="R42" s="27"/>
      <c r="S42" s="28"/>
    </row>
    <row r="43" spans="3:19" ht="15" customHeight="1">
      <c r="C43" s="29">
        <f t="shared" si="1"/>
        <v>41</v>
      </c>
      <c r="D43" s="30">
        <f t="shared" si="0"/>
        <v>4</v>
      </c>
      <c r="E43" s="31">
        <v>84.1</v>
      </c>
      <c r="F43" s="75" t="s">
        <v>15</v>
      </c>
      <c r="G43" s="74" t="s">
        <v>26</v>
      </c>
      <c r="H43" s="84" t="s">
        <v>92</v>
      </c>
      <c r="I43" s="58" t="s">
        <v>94</v>
      </c>
      <c r="J43" s="32"/>
      <c r="K43" s="38"/>
      <c r="L43" s="38"/>
      <c r="M43" s="38"/>
      <c r="N43" s="38"/>
      <c r="O43" s="27"/>
      <c r="P43" s="33"/>
      <c r="R43" s="27"/>
      <c r="S43" s="28"/>
    </row>
    <row r="44" spans="3:19" ht="15" customHeight="1">
      <c r="C44" s="29">
        <f t="shared" si="1"/>
        <v>42</v>
      </c>
      <c r="D44" s="30">
        <f t="shared" si="0"/>
        <v>0.80000000000001137</v>
      </c>
      <c r="E44" s="31">
        <v>84.9</v>
      </c>
      <c r="F44" s="75" t="s">
        <v>12</v>
      </c>
      <c r="G44" s="74" t="s">
        <v>26</v>
      </c>
      <c r="H44" s="79" t="s">
        <v>92</v>
      </c>
      <c r="I44" s="58" t="s">
        <v>95</v>
      </c>
      <c r="J44" s="32"/>
      <c r="K44" s="38"/>
      <c r="L44" s="38"/>
      <c r="M44" s="38"/>
      <c r="N44" s="38"/>
      <c r="O44" s="27"/>
      <c r="P44" s="33"/>
      <c r="R44" s="27"/>
      <c r="S44" s="28"/>
    </row>
    <row r="45" spans="3:19" ht="15" customHeight="1">
      <c r="C45" s="29">
        <f t="shared" si="1"/>
        <v>43</v>
      </c>
      <c r="D45" s="30">
        <f t="shared" si="0"/>
        <v>0.79999999999999716</v>
      </c>
      <c r="E45" s="31">
        <v>85.7</v>
      </c>
      <c r="F45" s="75" t="s">
        <v>14</v>
      </c>
      <c r="G45" s="34"/>
      <c r="H45" s="79" t="s">
        <v>62</v>
      </c>
      <c r="I45" s="57"/>
      <c r="J45" s="35" t="s">
        <v>96</v>
      </c>
      <c r="K45" s="38"/>
      <c r="L45" s="38"/>
      <c r="M45" s="38"/>
      <c r="N45" s="38"/>
      <c r="O45" s="27"/>
      <c r="P45" s="33"/>
      <c r="R45" s="27"/>
      <c r="S45" s="28"/>
    </row>
    <row r="46" spans="3:19" ht="15" customHeight="1">
      <c r="C46" s="29">
        <f t="shared" si="1"/>
        <v>44</v>
      </c>
      <c r="D46" s="30">
        <f t="shared" si="0"/>
        <v>1.2000000000000028</v>
      </c>
      <c r="E46" s="31">
        <v>86.9</v>
      </c>
      <c r="F46" s="75" t="s">
        <v>97</v>
      </c>
      <c r="G46" s="34"/>
      <c r="H46" s="79" t="s">
        <v>62</v>
      </c>
      <c r="I46" s="58" t="s">
        <v>99</v>
      </c>
      <c r="J46" s="35" t="s">
        <v>98</v>
      </c>
      <c r="K46" s="38"/>
      <c r="L46" s="38"/>
      <c r="M46" s="38"/>
      <c r="N46" s="38"/>
      <c r="O46" s="27"/>
      <c r="P46" s="33"/>
      <c r="R46" s="27"/>
      <c r="S46" s="28"/>
    </row>
    <row r="47" spans="3:19" ht="15" customHeight="1">
      <c r="C47" s="29">
        <f t="shared" si="1"/>
        <v>45</v>
      </c>
      <c r="D47" s="30">
        <f t="shared" si="0"/>
        <v>4</v>
      </c>
      <c r="E47" s="31">
        <v>90.9</v>
      </c>
      <c r="F47" s="75" t="s">
        <v>16</v>
      </c>
      <c r="G47" s="74"/>
      <c r="H47" s="79" t="s">
        <v>101</v>
      </c>
      <c r="I47" s="57"/>
      <c r="J47" s="35" t="s">
        <v>100</v>
      </c>
      <c r="O47" s="27"/>
      <c r="P47" s="33"/>
      <c r="R47" s="27"/>
      <c r="S47" s="28"/>
    </row>
    <row r="48" spans="3:19" ht="15" customHeight="1">
      <c r="C48" s="29">
        <f t="shared" si="1"/>
        <v>46</v>
      </c>
      <c r="D48" s="30">
        <f t="shared" si="0"/>
        <v>8.5</v>
      </c>
      <c r="E48" s="31">
        <v>99.4</v>
      </c>
      <c r="F48" s="75" t="s">
        <v>15</v>
      </c>
      <c r="G48" s="74" t="s">
        <v>26</v>
      </c>
      <c r="H48" s="79" t="s">
        <v>102</v>
      </c>
      <c r="I48" s="35" t="s">
        <v>103</v>
      </c>
      <c r="J48" s="35"/>
      <c r="O48" s="27"/>
      <c r="P48" s="33"/>
      <c r="R48" s="27"/>
      <c r="S48" s="28"/>
    </row>
    <row r="49" spans="3:19" ht="15" customHeight="1">
      <c r="C49" s="29">
        <f t="shared" si="1"/>
        <v>47</v>
      </c>
      <c r="D49" s="30">
        <f t="shared" si="0"/>
        <v>1.7999999999999972</v>
      </c>
      <c r="E49" s="31">
        <v>101.2</v>
      </c>
      <c r="F49" s="75" t="s">
        <v>25</v>
      </c>
      <c r="G49" s="74" t="s">
        <v>26</v>
      </c>
      <c r="H49" s="79" t="s">
        <v>62</v>
      </c>
      <c r="I49" s="37"/>
      <c r="J49" s="58" t="s">
        <v>104</v>
      </c>
      <c r="O49" s="27"/>
      <c r="P49" s="33"/>
      <c r="R49" s="27"/>
      <c r="S49" s="28"/>
    </row>
    <row r="50" spans="3:19" ht="15" customHeight="1">
      <c r="C50" s="29">
        <f t="shared" si="1"/>
        <v>48</v>
      </c>
      <c r="D50" s="30">
        <f t="shared" si="0"/>
        <v>0.29999999999999716</v>
      </c>
      <c r="E50" s="31">
        <v>101.5</v>
      </c>
      <c r="F50" s="75" t="s">
        <v>15</v>
      </c>
      <c r="G50" s="34"/>
      <c r="H50" s="84" t="s">
        <v>62</v>
      </c>
      <c r="I50" s="58"/>
      <c r="J50" s="96" t="s">
        <v>116</v>
      </c>
      <c r="O50" s="27"/>
      <c r="P50" s="33"/>
      <c r="R50" s="27"/>
      <c r="S50" s="28"/>
    </row>
    <row r="51" spans="3:19" ht="15" customHeight="1">
      <c r="C51" s="29">
        <f t="shared" si="1"/>
        <v>49</v>
      </c>
      <c r="D51" s="30">
        <f t="shared" si="0"/>
        <v>0.29999999999999716</v>
      </c>
      <c r="E51" s="31">
        <v>101.8</v>
      </c>
      <c r="F51" s="75" t="s">
        <v>12</v>
      </c>
      <c r="G51" s="34"/>
      <c r="H51" s="84" t="s">
        <v>62</v>
      </c>
      <c r="I51" s="57"/>
      <c r="J51" s="35" t="s">
        <v>165</v>
      </c>
      <c r="O51" s="27"/>
      <c r="P51" s="33"/>
      <c r="R51" s="27"/>
      <c r="S51" s="28"/>
    </row>
    <row r="52" spans="3:19" ht="15" customHeight="1">
      <c r="C52" s="29">
        <f t="shared" si="1"/>
        <v>50</v>
      </c>
      <c r="D52" s="30">
        <f t="shared" si="0"/>
        <v>0.29999999999999716</v>
      </c>
      <c r="E52" s="31">
        <v>102.1</v>
      </c>
      <c r="F52" s="75" t="s">
        <v>15</v>
      </c>
      <c r="G52" s="34"/>
      <c r="H52" s="79" t="s">
        <v>62</v>
      </c>
      <c r="I52" s="57"/>
      <c r="J52" s="35" t="s">
        <v>105</v>
      </c>
      <c r="O52" s="27"/>
      <c r="P52" s="33"/>
      <c r="R52" s="27"/>
      <c r="S52" s="28"/>
    </row>
    <row r="53" spans="3:19" ht="15" customHeight="1">
      <c r="C53" s="86">
        <f t="shared" si="1"/>
        <v>51</v>
      </c>
      <c r="D53" s="87">
        <f t="shared" si="0"/>
        <v>0.20000000000000284</v>
      </c>
      <c r="E53" s="88">
        <v>102.3</v>
      </c>
      <c r="F53" s="89" t="s">
        <v>106</v>
      </c>
      <c r="G53" s="90"/>
      <c r="H53" s="97"/>
      <c r="I53" s="92" t="s">
        <v>107</v>
      </c>
      <c r="J53" s="93" t="s">
        <v>156</v>
      </c>
      <c r="O53" s="27"/>
      <c r="P53" s="33"/>
      <c r="R53" s="27"/>
      <c r="S53" s="28"/>
    </row>
    <row r="54" spans="3:19" s="38" customFormat="1" ht="15" customHeight="1">
      <c r="C54" s="29">
        <f t="shared" si="1"/>
        <v>52</v>
      </c>
      <c r="D54" s="30">
        <f t="shared" si="0"/>
        <v>0.20000000000000284</v>
      </c>
      <c r="E54" s="31">
        <v>102.5</v>
      </c>
      <c r="F54" s="75" t="s">
        <v>15</v>
      </c>
      <c r="G54" s="74" t="s">
        <v>26</v>
      </c>
      <c r="H54" s="79" t="s">
        <v>102</v>
      </c>
      <c r="I54" s="35" t="s">
        <v>109</v>
      </c>
      <c r="J54" s="81" t="s">
        <v>108</v>
      </c>
      <c r="O54" s="27"/>
      <c r="P54" s="33"/>
      <c r="R54" s="39"/>
      <c r="S54" s="28"/>
    </row>
    <row r="55" spans="3:19" ht="15" customHeight="1">
      <c r="C55" s="29">
        <f t="shared" si="1"/>
        <v>53</v>
      </c>
      <c r="D55" s="30">
        <f t="shared" si="0"/>
        <v>2.4000000000000057</v>
      </c>
      <c r="E55" s="31">
        <v>104.9</v>
      </c>
      <c r="F55" s="75" t="s">
        <v>17</v>
      </c>
      <c r="G55" s="74" t="s">
        <v>26</v>
      </c>
      <c r="H55" s="84" t="s">
        <v>110</v>
      </c>
      <c r="I55" s="60" t="s">
        <v>103</v>
      </c>
      <c r="J55" s="56"/>
      <c r="O55" s="27"/>
      <c r="P55" s="33"/>
      <c r="R55" s="27"/>
      <c r="S55" s="28"/>
    </row>
    <row r="56" spans="3:19" ht="15" customHeight="1">
      <c r="C56" s="29">
        <f t="shared" si="1"/>
        <v>54</v>
      </c>
      <c r="D56" s="30">
        <f t="shared" si="0"/>
        <v>8.5999999999999943</v>
      </c>
      <c r="E56" s="31">
        <v>113.5</v>
      </c>
      <c r="F56" s="75" t="s">
        <v>12</v>
      </c>
      <c r="G56" s="74" t="s">
        <v>26</v>
      </c>
      <c r="H56" s="84" t="s">
        <v>62</v>
      </c>
      <c r="I56" s="59"/>
      <c r="J56" s="98" t="s">
        <v>111</v>
      </c>
      <c r="O56" s="27"/>
      <c r="P56" s="33"/>
      <c r="R56" s="27"/>
      <c r="S56" s="28"/>
    </row>
    <row r="57" spans="3:19" ht="15" customHeight="1">
      <c r="C57" s="29">
        <f t="shared" si="1"/>
        <v>55</v>
      </c>
      <c r="D57" s="30">
        <f t="shared" si="0"/>
        <v>4</v>
      </c>
      <c r="E57" s="31">
        <v>117.5</v>
      </c>
      <c r="F57" s="75" t="s">
        <v>97</v>
      </c>
      <c r="G57" s="34"/>
      <c r="H57" s="84" t="s">
        <v>62</v>
      </c>
      <c r="I57" s="81" t="s">
        <v>99</v>
      </c>
      <c r="J57" s="81" t="s">
        <v>112</v>
      </c>
      <c r="O57" s="27"/>
      <c r="P57" s="33"/>
      <c r="R57" s="27"/>
      <c r="S57" s="28"/>
    </row>
    <row r="58" spans="3:19" ht="15" customHeight="1">
      <c r="C58" s="29">
        <f t="shared" si="1"/>
        <v>56</v>
      </c>
      <c r="D58" s="30">
        <f t="shared" si="0"/>
        <v>1.2000000000000028</v>
      </c>
      <c r="E58" s="31">
        <v>118.7</v>
      </c>
      <c r="F58" s="75" t="s">
        <v>17</v>
      </c>
      <c r="G58" s="34"/>
      <c r="H58" s="84" t="s">
        <v>92</v>
      </c>
      <c r="I58" s="56"/>
      <c r="J58" s="56"/>
      <c r="O58" s="27"/>
      <c r="P58" s="33"/>
      <c r="R58" s="27"/>
      <c r="S58" s="28"/>
    </row>
    <row r="59" spans="3:19" ht="15" customHeight="1">
      <c r="C59" s="29">
        <f t="shared" si="1"/>
        <v>57</v>
      </c>
      <c r="D59" s="30">
        <f t="shared" si="0"/>
        <v>0.79999999999999716</v>
      </c>
      <c r="E59" s="31">
        <v>119.5</v>
      </c>
      <c r="F59" s="75" t="s">
        <v>16</v>
      </c>
      <c r="G59" s="74" t="s">
        <v>26</v>
      </c>
      <c r="H59" s="84" t="s">
        <v>92</v>
      </c>
      <c r="I59" s="81" t="s">
        <v>95</v>
      </c>
      <c r="J59" s="56"/>
      <c r="O59" s="27"/>
      <c r="P59" s="33"/>
      <c r="R59" s="27"/>
      <c r="S59" s="28"/>
    </row>
    <row r="60" spans="3:19" ht="15" customHeight="1">
      <c r="C60" s="29">
        <f t="shared" si="1"/>
        <v>58</v>
      </c>
      <c r="D60" s="30">
        <f t="shared" si="0"/>
        <v>0.79999999999999716</v>
      </c>
      <c r="E60" s="31">
        <v>120.3</v>
      </c>
      <c r="F60" s="75" t="s">
        <v>25</v>
      </c>
      <c r="G60" s="74" t="s">
        <v>26</v>
      </c>
      <c r="H60" s="84" t="s">
        <v>92</v>
      </c>
      <c r="I60" s="81" t="s">
        <v>94</v>
      </c>
      <c r="J60" s="56"/>
      <c r="O60" s="27"/>
      <c r="P60" s="33"/>
      <c r="R60" s="27"/>
      <c r="S60" s="28"/>
    </row>
    <row r="61" spans="3:19" ht="15" customHeight="1">
      <c r="C61" s="29">
        <f t="shared" si="1"/>
        <v>59</v>
      </c>
      <c r="D61" s="30">
        <f t="shared" si="0"/>
        <v>3.9000000000000057</v>
      </c>
      <c r="E61" s="31">
        <v>124.2</v>
      </c>
      <c r="F61" s="75" t="s">
        <v>15</v>
      </c>
      <c r="G61" s="74" t="s">
        <v>26</v>
      </c>
      <c r="H61" s="84" t="s">
        <v>90</v>
      </c>
      <c r="I61" s="81" t="s">
        <v>93</v>
      </c>
      <c r="J61" s="56"/>
      <c r="O61" s="27"/>
      <c r="P61" s="33"/>
      <c r="R61" s="27"/>
      <c r="S61" s="28"/>
    </row>
    <row r="62" spans="3:19" ht="15" customHeight="1">
      <c r="C62" s="29">
        <f t="shared" si="1"/>
        <v>60</v>
      </c>
      <c r="D62" s="30">
        <f t="shared" si="0"/>
        <v>7.7999999999999972</v>
      </c>
      <c r="E62" s="31">
        <v>132</v>
      </c>
      <c r="F62" s="75" t="s">
        <v>25</v>
      </c>
      <c r="G62" s="74" t="s">
        <v>26</v>
      </c>
      <c r="H62" s="84" t="s">
        <v>62</v>
      </c>
      <c r="I62" s="81" t="s">
        <v>91</v>
      </c>
      <c r="J62" s="56"/>
      <c r="O62" s="27"/>
      <c r="P62" s="33"/>
      <c r="R62" s="27"/>
      <c r="S62" s="28"/>
    </row>
    <row r="63" spans="3:19" ht="15" customHeight="1">
      <c r="C63" s="29">
        <f t="shared" si="1"/>
        <v>61</v>
      </c>
      <c r="D63" s="30">
        <f t="shared" si="0"/>
        <v>4.0999999999999943</v>
      </c>
      <c r="E63" s="31">
        <v>136.1</v>
      </c>
      <c r="F63" s="75" t="s">
        <v>17</v>
      </c>
      <c r="G63" s="74" t="s">
        <v>26</v>
      </c>
      <c r="H63" s="84" t="s">
        <v>87</v>
      </c>
      <c r="I63" s="81" t="s">
        <v>89</v>
      </c>
      <c r="J63" s="56"/>
      <c r="O63" s="27"/>
      <c r="P63" s="33"/>
      <c r="R63" s="27"/>
      <c r="S63" s="28"/>
    </row>
    <row r="64" spans="3:19" ht="15" customHeight="1">
      <c r="C64" s="29">
        <f t="shared" si="1"/>
        <v>62</v>
      </c>
      <c r="D64" s="30">
        <f t="shared" si="0"/>
        <v>0.20000000000001705</v>
      </c>
      <c r="E64" s="31">
        <v>136.30000000000001</v>
      </c>
      <c r="F64" s="75" t="s">
        <v>14</v>
      </c>
      <c r="G64" s="74" t="s">
        <v>26</v>
      </c>
      <c r="H64" s="84" t="s">
        <v>62</v>
      </c>
      <c r="I64" s="81" t="s">
        <v>88</v>
      </c>
      <c r="J64" s="56"/>
      <c r="O64" s="27"/>
      <c r="P64" s="33"/>
      <c r="R64" s="27"/>
      <c r="S64" s="28"/>
    </row>
    <row r="65" spans="3:19" ht="15" customHeight="1">
      <c r="C65" s="29">
        <f t="shared" si="1"/>
        <v>63</v>
      </c>
      <c r="D65" s="30">
        <f t="shared" si="0"/>
        <v>0.39999999999997726</v>
      </c>
      <c r="E65" s="31">
        <v>136.69999999999999</v>
      </c>
      <c r="F65" s="75" t="s">
        <v>15</v>
      </c>
      <c r="G65" s="74" t="s">
        <v>26</v>
      </c>
      <c r="H65" s="84" t="s">
        <v>113</v>
      </c>
      <c r="I65" s="81" t="s">
        <v>86</v>
      </c>
      <c r="J65" s="56"/>
      <c r="O65" s="27"/>
      <c r="P65" s="33"/>
      <c r="R65" s="27"/>
      <c r="S65" s="28"/>
    </row>
    <row r="66" spans="3:19" ht="15" customHeight="1">
      <c r="C66" s="29">
        <f t="shared" si="1"/>
        <v>64</v>
      </c>
      <c r="D66" s="30">
        <f t="shared" si="0"/>
        <v>2.1000000000000227</v>
      </c>
      <c r="E66" s="31">
        <v>138.80000000000001</v>
      </c>
      <c r="F66" s="75" t="s">
        <v>25</v>
      </c>
      <c r="G66" s="74" t="s">
        <v>26</v>
      </c>
      <c r="H66" s="84" t="s">
        <v>114</v>
      </c>
      <c r="I66" s="81" t="s">
        <v>85</v>
      </c>
      <c r="J66" s="56"/>
      <c r="O66" s="27"/>
      <c r="P66" s="33"/>
      <c r="R66" s="27"/>
      <c r="S66" s="28"/>
    </row>
    <row r="67" spans="3:19" ht="15" customHeight="1">
      <c r="C67" s="29">
        <f t="shared" si="1"/>
        <v>65</v>
      </c>
      <c r="D67" s="30">
        <f t="shared" si="0"/>
        <v>1.8999999999999773</v>
      </c>
      <c r="E67" s="31">
        <v>140.69999999999999</v>
      </c>
      <c r="F67" s="75" t="s">
        <v>25</v>
      </c>
      <c r="G67" s="74" t="s">
        <v>26</v>
      </c>
      <c r="H67" s="84" t="s">
        <v>62</v>
      </c>
      <c r="I67" s="81" t="s">
        <v>82</v>
      </c>
      <c r="J67" s="56"/>
      <c r="O67" s="27"/>
      <c r="P67" s="33"/>
      <c r="R67" s="27"/>
      <c r="S67" s="28"/>
    </row>
    <row r="68" spans="3:19" ht="15" customHeight="1">
      <c r="C68" s="29">
        <f t="shared" si="1"/>
        <v>66</v>
      </c>
      <c r="D68" s="30">
        <f t="shared" si="0"/>
        <v>1.8000000000000114</v>
      </c>
      <c r="E68" s="31">
        <v>142.5</v>
      </c>
      <c r="F68" s="75" t="s">
        <v>17</v>
      </c>
      <c r="G68" s="74" t="s">
        <v>26</v>
      </c>
      <c r="H68" s="84" t="s">
        <v>115</v>
      </c>
      <c r="I68" s="81"/>
      <c r="J68" s="81" t="s">
        <v>134</v>
      </c>
      <c r="O68" s="27"/>
      <c r="P68" s="33"/>
      <c r="R68" s="27"/>
      <c r="S68" s="28"/>
    </row>
    <row r="69" spans="3:19" ht="15" customHeight="1">
      <c r="C69" s="29">
        <f t="shared" si="1"/>
        <v>67</v>
      </c>
      <c r="D69" s="30">
        <f t="shared" si="0"/>
        <v>1.1999999999999886</v>
      </c>
      <c r="E69" s="31">
        <v>143.69999999999999</v>
      </c>
      <c r="F69" s="75" t="s">
        <v>16</v>
      </c>
      <c r="G69" s="74" t="s">
        <v>26</v>
      </c>
      <c r="H69" s="84" t="s">
        <v>77</v>
      </c>
      <c r="I69" s="81" t="s">
        <v>80</v>
      </c>
      <c r="J69" s="56"/>
      <c r="O69" s="27"/>
      <c r="P69" s="33"/>
      <c r="R69" s="27"/>
      <c r="S69" s="28"/>
    </row>
    <row r="70" spans="3:19" ht="15" customHeight="1">
      <c r="C70" s="29">
        <f t="shared" si="1"/>
        <v>68</v>
      </c>
      <c r="D70" s="30">
        <f t="shared" si="0"/>
        <v>4.7000000000000171</v>
      </c>
      <c r="E70" s="31">
        <v>148.4</v>
      </c>
      <c r="F70" s="75" t="s">
        <v>15</v>
      </c>
      <c r="G70" s="74" t="s">
        <v>26</v>
      </c>
      <c r="H70" s="84" t="s">
        <v>117</v>
      </c>
      <c r="I70" s="81" t="s">
        <v>78</v>
      </c>
      <c r="J70" s="56"/>
      <c r="O70" s="27"/>
      <c r="P70" s="33"/>
      <c r="R70" s="27"/>
      <c r="S70" s="28"/>
    </row>
    <row r="71" spans="3:19" ht="15" customHeight="1">
      <c r="C71" s="29">
        <f t="shared" si="1"/>
        <v>69</v>
      </c>
      <c r="D71" s="30">
        <f t="shared" si="0"/>
        <v>2.6999999999999886</v>
      </c>
      <c r="E71" s="31">
        <v>151.1</v>
      </c>
      <c r="F71" s="75" t="s">
        <v>15</v>
      </c>
      <c r="G71" s="74" t="s">
        <v>26</v>
      </c>
      <c r="H71" s="84" t="s">
        <v>118</v>
      </c>
      <c r="I71" s="81"/>
      <c r="J71" s="98" t="s">
        <v>172</v>
      </c>
      <c r="O71" s="27"/>
      <c r="P71" s="33"/>
      <c r="R71" s="27"/>
      <c r="S71" s="28"/>
    </row>
    <row r="72" spans="3:19" ht="15" customHeight="1">
      <c r="C72" s="29">
        <f t="shared" si="1"/>
        <v>70</v>
      </c>
      <c r="D72" s="30">
        <f t="shared" si="0"/>
        <v>0.70000000000001705</v>
      </c>
      <c r="E72" s="31">
        <v>151.80000000000001</v>
      </c>
      <c r="F72" s="75" t="s">
        <v>12</v>
      </c>
      <c r="G72" s="74" t="s">
        <v>26</v>
      </c>
      <c r="H72" s="84" t="s">
        <v>118</v>
      </c>
      <c r="I72" s="81" t="s">
        <v>119</v>
      </c>
      <c r="J72" s="81" t="s">
        <v>120</v>
      </c>
      <c r="O72" s="27"/>
      <c r="P72" s="33"/>
      <c r="R72" s="27"/>
      <c r="S72" s="28"/>
    </row>
    <row r="73" spans="3:19" ht="15" customHeight="1">
      <c r="C73" s="29">
        <f t="shared" si="1"/>
        <v>71</v>
      </c>
      <c r="D73" s="30">
        <f t="shared" si="0"/>
        <v>0.19999999999998863</v>
      </c>
      <c r="E73" s="31">
        <v>152</v>
      </c>
      <c r="F73" s="75" t="s">
        <v>15</v>
      </c>
      <c r="G73" s="74" t="s">
        <v>26</v>
      </c>
      <c r="H73" s="84" t="s">
        <v>121</v>
      </c>
      <c r="I73" s="81" t="s">
        <v>122</v>
      </c>
      <c r="J73" s="56"/>
      <c r="O73" s="27"/>
      <c r="P73" s="33"/>
      <c r="R73" s="27"/>
      <c r="S73" s="28"/>
    </row>
    <row r="74" spans="3:19" ht="15" customHeight="1">
      <c r="C74" s="29">
        <f t="shared" si="1"/>
        <v>72</v>
      </c>
      <c r="D74" s="30">
        <f t="shared" si="0"/>
        <v>0.30000000000001137</v>
      </c>
      <c r="E74" s="31">
        <v>152.30000000000001</v>
      </c>
      <c r="F74" s="75" t="s">
        <v>14</v>
      </c>
      <c r="G74" s="74" t="s">
        <v>26</v>
      </c>
      <c r="H74" s="84" t="s">
        <v>123</v>
      </c>
      <c r="I74" s="81" t="s">
        <v>124</v>
      </c>
      <c r="J74" s="56"/>
      <c r="O74" s="27"/>
      <c r="P74" s="33"/>
      <c r="R74" s="27"/>
      <c r="S74" s="28"/>
    </row>
    <row r="75" spans="3:19" ht="15" customHeight="1">
      <c r="C75" s="29">
        <f t="shared" si="1"/>
        <v>73</v>
      </c>
      <c r="D75" s="30">
        <f t="shared" si="0"/>
        <v>0.79999999999998295</v>
      </c>
      <c r="E75" s="31">
        <v>153.1</v>
      </c>
      <c r="F75" s="75" t="s">
        <v>15</v>
      </c>
      <c r="G75" s="74" t="s">
        <v>26</v>
      </c>
      <c r="H75" s="84" t="s">
        <v>63</v>
      </c>
      <c r="I75" s="81" t="s">
        <v>125</v>
      </c>
      <c r="J75" s="56"/>
      <c r="O75" s="27"/>
      <c r="P75" s="33"/>
      <c r="R75" s="27"/>
      <c r="S75" s="28"/>
    </row>
    <row r="76" spans="3:19" ht="15" customHeight="1">
      <c r="C76" s="86">
        <f t="shared" si="1"/>
        <v>74</v>
      </c>
      <c r="D76" s="87">
        <f t="shared" si="0"/>
        <v>0.80000000000001137</v>
      </c>
      <c r="E76" s="88">
        <v>153.9</v>
      </c>
      <c r="F76" s="89" t="s">
        <v>69</v>
      </c>
      <c r="G76" s="90"/>
      <c r="H76" s="97" t="s">
        <v>63</v>
      </c>
      <c r="I76" s="25" t="s">
        <v>126</v>
      </c>
      <c r="J76" s="93" t="s">
        <v>157</v>
      </c>
      <c r="O76" s="27"/>
      <c r="P76" s="33"/>
      <c r="R76" s="27"/>
      <c r="S76" s="28"/>
    </row>
    <row r="77" spans="3:19" ht="15" customHeight="1">
      <c r="C77" s="29">
        <f t="shared" si="1"/>
        <v>75</v>
      </c>
      <c r="D77" s="30">
        <f t="shared" si="0"/>
        <v>1.1999999999999886</v>
      </c>
      <c r="E77" s="31">
        <v>155.1</v>
      </c>
      <c r="F77" s="75" t="s">
        <v>127</v>
      </c>
      <c r="G77" s="74" t="s">
        <v>26</v>
      </c>
      <c r="H77" s="84" t="s">
        <v>63</v>
      </c>
      <c r="I77" s="81" t="s">
        <v>128</v>
      </c>
      <c r="J77" s="81" t="s">
        <v>129</v>
      </c>
      <c r="O77" s="27"/>
      <c r="P77" s="33"/>
      <c r="R77" s="27"/>
      <c r="S77" s="28"/>
    </row>
    <row r="78" spans="3:19" ht="15" customHeight="1">
      <c r="C78" s="29">
        <f t="shared" si="1"/>
        <v>76</v>
      </c>
      <c r="D78" s="30">
        <f t="shared" si="0"/>
        <v>1.4000000000000057</v>
      </c>
      <c r="E78" s="31">
        <v>156.5</v>
      </c>
      <c r="F78" s="75" t="s">
        <v>130</v>
      </c>
      <c r="G78" s="34"/>
      <c r="H78" s="84" t="s">
        <v>132</v>
      </c>
      <c r="I78" s="56"/>
      <c r="J78" s="98" t="s">
        <v>131</v>
      </c>
      <c r="O78" s="27"/>
      <c r="P78" s="33"/>
      <c r="R78" s="27"/>
      <c r="S78" s="28"/>
    </row>
    <row r="79" spans="3:19" ht="15" customHeight="1">
      <c r="C79" s="29">
        <f t="shared" si="1"/>
        <v>77</v>
      </c>
      <c r="D79" s="30">
        <f t="shared" si="0"/>
        <v>1.5999999999999943</v>
      </c>
      <c r="E79" s="31">
        <v>158.1</v>
      </c>
      <c r="F79" s="75" t="s">
        <v>15</v>
      </c>
      <c r="G79" s="74" t="s">
        <v>26</v>
      </c>
      <c r="H79" s="84" t="s">
        <v>62</v>
      </c>
      <c r="I79" s="81" t="s">
        <v>64</v>
      </c>
      <c r="J79" s="56"/>
      <c r="O79" s="27"/>
      <c r="P79" s="33"/>
      <c r="R79" s="27"/>
      <c r="S79" s="28"/>
    </row>
    <row r="80" spans="3:19" ht="15" customHeight="1">
      <c r="C80" s="29">
        <f t="shared" si="1"/>
        <v>78</v>
      </c>
      <c r="D80" s="30">
        <f t="shared" si="0"/>
        <v>1.8000000000000114</v>
      </c>
      <c r="E80" s="31">
        <v>159.9</v>
      </c>
      <c r="F80" s="75" t="s">
        <v>25</v>
      </c>
      <c r="G80" s="74" t="s">
        <v>26</v>
      </c>
      <c r="H80" s="84" t="s">
        <v>135</v>
      </c>
      <c r="I80" s="56"/>
      <c r="J80" s="81" t="s">
        <v>133</v>
      </c>
      <c r="K80" s="38"/>
      <c r="L80" s="38"/>
      <c r="M80" s="38"/>
      <c r="N80" s="38"/>
      <c r="O80" s="27"/>
      <c r="P80" s="33"/>
      <c r="R80" s="27"/>
      <c r="S80" s="28"/>
    </row>
    <row r="81" spans="3:19" ht="15" customHeight="1">
      <c r="C81" s="29">
        <f t="shared" si="1"/>
        <v>79</v>
      </c>
      <c r="D81" s="30">
        <f t="shared" si="0"/>
        <v>1.5999999999999943</v>
      </c>
      <c r="E81" s="31">
        <v>161.5</v>
      </c>
      <c r="F81" s="75" t="s">
        <v>16</v>
      </c>
      <c r="G81" s="34"/>
      <c r="H81" s="79" t="s">
        <v>62</v>
      </c>
      <c r="I81" s="57"/>
      <c r="J81" s="32"/>
      <c r="O81" s="27"/>
      <c r="P81" s="33"/>
      <c r="R81" s="27"/>
      <c r="S81" s="28"/>
    </row>
    <row r="82" spans="3:19" ht="15" customHeight="1">
      <c r="C82" s="29">
        <f t="shared" si="1"/>
        <v>80</v>
      </c>
      <c r="D82" s="30">
        <f t="shared" si="0"/>
        <v>0.19999999999998863</v>
      </c>
      <c r="E82" s="31">
        <v>161.69999999999999</v>
      </c>
      <c r="F82" s="75" t="s">
        <v>17</v>
      </c>
      <c r="G82" s="74" t="s">
        <v>26</v>
      </c>
      <c r="H82" s="84" t="s">
        <v>57</v>
      </c>
      <c r="I82" s="56"/>
      <c r="J82" s="56"/>
      <c r="O82" s="27"/>
      <c r="P82" s="33"/>
      <c r="R82" s="27"/>
      <c r="S82" s="28"/>
    </row>
    <row r="83" spans="3:19" ht="15" customHeight="1">
      <c r="C83" s="29">
        <f t="shared" si="1"/>
        <v>81</v>
      </c>
      <c r="D83" s="30">
        <f t="shared" si="0"/>
        <v>0.60000000000002274</v>
      </c>
      <c r="E83" s="31">
        <v>162.30000000000001</v>
      </c>
      <c r="F83" s="75" t="s">
        <v>15</v>
      </c>
      <c r="G83" s="74" t="s">
        <v>26</v>
      </c>
      <c r="H83" s="84" t="s">
        <v>55</v>
      </c>
      <c r="I83" s="81" t="s">
        <v>58</v>
      </c>
      <c r="J83" s="56"/>
      <c r="O83" s="27"/>
      <c r="P83" s="33"/>
      <c r="R83" s="27"/>
      <c r="S83" s="28"/>
    </row>
    <row r="84" spans="3:19" ht="22.5">
      <c r="C84" s="29">
        <f t="shared" si="1"/>
        <v>82</v>
      </c>
      <c r="D84" s="30">
        <f t="shared" si="0"/>
        <v>2.1999999999999886</v>
      </c>
      <c r="E84" s="31">
        <v>164.5</v>
      </c>
      <c r="F84" s="75" t="s">
        <v>136</v>
      </c>
      <c r="G84" s="34"/>
      <c r="H84" s="84" t="s">
        <v>62</v>
      </c>
      <c r="I84" s="56"/>
      <c r="J84" s="81" t="s">
        <v>137</v>
      </c>
      <c r="O84" s="27"/>
      <c r="P84" s="33"/>
      <c r="R84" s="27"/>
      <c r="S84" s="28"/>
    </row>
    <row r="85" spans="3:19" ht="15" customHeight="1">
      <c r="C85" s="29">
        <f t="shared" si="1"/>
        <v>83</v>
      </c>
      <c r="D85" s="30">
        <f t="shared" si="0"/>
        <v>0.40000000000000568</v>
      </c>
      <c r="E85" s="31">
        <v>164.9</v>
      </c>
      <c r="F85" s="75" t="s">
        <v>138</v>
      </c>
      <c r="G85" s="34"/>
      <c r="H85" s="84" t="s">
        <v>62</v>
      </c>
      <c r="I85" s="56"/>
      <c r="J85" s="81" t="s">
        <v>54</v>
      </c>
      <c r="O85" s="27"/>
      <c r="P85" s="33"/>
      <c r="R85" s="27"/>
      <c r="S85" s="28"/>
    </row>
    <row r="86" spans="3:19" ht="15" customHeight="1">
      <c r="C86" s="29">
        <f t="shared" si="1"/>
        <v>84</v>
      </c>
      <c r="D86" s="30">
        <f t="shared" si="0"/>
        <v>0.40000000000000568</v>
      </c>
      <c r="E86" s="31">
        <v>165.3</v>
      </c>
      <c r="F86" s="75" t="s">
        <v>17</v>
      </c>
      <c r="G86" s="34"/>
      <c r="H86" s="84" t="s">
        <v>62</v>
      </c>
      <c r="I86" s="56"/>
      <c r="J86" s="81" t="s">
        <v>139</v>
      </c>
      <c r="O86" s="27"/>
      <c r="P86" s="33"/>
      <c r="R86" s="27"/>
      <c r="S86" s="28"/>
    </row>
    <row r="87" spans="3:19" ht="15" customHeight="1">
      <c r="C87" s="29">
        <f t="shared" si="1"/>
        <v>85</v>
      </c>
      <c r="D87" s="30">
        <f t="shared" si="0"/>
        <v>1.8999999999999773</v>
      </c>
      <c r="E87" s="31">
        <v>167.2</v>
      </c>
      <c r="F87" s="75" t="s">
        <v>138</v>
      </c>
      <c r="G87" s="34"/>
      <c r="H87" s="84" t="s">
        <v>62</v>
      </c>
      <c r="I87" s="56"/>
      <c r="J87" s="81" t="s">
        <v>140</v>
      </c>
      <c r="O87" s="27"/>
      <c r="P87" s="33"/>
      <c r="R87" s="27"/>
      <c r="S87" s="28"/>
    </row>
    <row r="88" spans="3:19" ht="15" customHeight="1">
      <c r="C88" s="29">
        <f t="shared" si="1"/>
        <v>86</v>
      </c>
      <c r="D88" s="30">
        <f t="shared" si="0"/>
        <v>0.30000000000001137</v>
      </c>
      <c r="E88" s="31">
        <v>167.5</v>
      </c>
      <c r="F88" s="75" t="s">
        <v>17</v>
      </c>
      <c r="G88" s="74" t="s">
        <v>26</v>
      </c>
      <c r="H88" s="84" t="s">
        <v>49</v>
      </c>
      <c r="I88" s="81" t="s">
        <v>51</v>
      </c>
      <c r="J88" s="56"/>
      <c r="O88" s="27"/>
      <c r="P88" s="33"/>
      <c r="R88" s="27"/>
      <c r="S88" s="28"/>
    </row>
    <row r="89" spans="3:19" ht="15" customHeight="1">
      <c r="C89" s="29">
        <f t="shared" si="1"/>
        <v>87</v>
      </c>
      <c r="D89" s="30">
        <f t="shared" si="0"/>
        <v>0.5</v>
      </c>
      <c r="E89" s="31">
        <v>168</v>
      </c>
      <c r="F89" s="75" t="s">
        <v>15</v>
      </c>
      <c r="G89" s="74" t="s">
        <v>26</v>
      </c>
      <c r="H89" s="84" t="s">
        <v>62</v>
      </c>
      <c r="I89" s="81" t="s">
        <v>50</v>
      </c>
      <c r="J89" s="56"/>
      <c r="O89" s="27"/>
      <c r="P89" s="33"/>
      <c r="R89" s="27"/>
      <c r="S89" s="28"/>
    </row>
    <row r="90" spans="3:19" ht="15" customHeight="1">
      <c r="C90" s="29">
        <f t="shared" si="1"/>
        <v>88</v>
      </c>
      <c r="D90" s="30">
        <f t="shared" si="0"/>
        <v>0.40000000000000568</v>
      </c>
      <c r="E90" s="31">
        <v>168.4</v>
      </c>
      <c r="F90" s="75" t="s">
        <v>17</v>
      </c>
      <c r="G90" s="74" t="s">
        <v>26</v>
      </c>
      <c r="H90" s="84" t="s">
        <v>48</v>
      </c>
      <c r="I90" s="56"/>
      <c r="J90" s="81" t="s">
        <v>141</v>
      </c>
      <c r="O90" s="27"/>
      <c r="P90" s="33"/>
      <c r="R90" s="27"/>
      <c r="S90" s="28"/>
    </row>
    <row r="91" spans="3:19" ht="15" customHeight="1">
      <c r="C91" s="29">
        <f t="shared" si="1"/>
        <v>89</v>
      </c>
      <c r="D91" s="30">
        <f t="shared" si="0"/>
        <v>0</v>
      </c>
      <c r="E91" s="31">
        <v>168.4</v>
      </c>
      <c r="F91" s="75" t="s">
        <v>14</v>
      </c>
      <c r="G91" s="74" t="s">
        <v>26</v>
      </c>
      <c r="H91" s="84" t="s">
        <v>62</v>
      </c>
      <c r="I91" s="56"/>
      <c r="J91" s="81" t="s">
        <v>164</v>
      </c>
      <c r="O91" s="27"/>
      <c r="P91" s="33"/>
      <c r="R91" s="27"/>
      <c r="S91" s="28"/>
    </row>
    <row r="92" spans="3:19" ht="15" customHeight="1">
      <c r="C92" s="29">
        <f t="shared" si="1"/>
        <v>90</v>
      </c>
      <c r="D92" s="30">
        <f t="shared" si="0"/>
        <v>0.90000000000000568</v>
      </c>
      <c r="E92" s="31">
        <v>169.3</v>
      </c>
      <c r="F92" s="75" t="s">
        <v>15</v>
      </c>
      <c r="G92" s="74" t="s">
        <v>26</v>
      </c>
      <c r="H92" s="84" t="s">
        <v>142</v>
      </c>
      <c r="I92" s="56"/>
      <c r="J92" s="81" t="s">
        <v>162</v>
      </c>
      <c r="O92" s="27"/>
      <c r="P92" s="33"/>
      <c r="R92" s="27"/>
      <c r="S92" s="28"/>
    </row>
    <row r="93" spans="3:19" ht="15" customHeight="1">
      <c r="C93" s="29">
        <f t="shared" si="1"/>
        <v>91</v>
      </c>
      <c r="D93" s="30">
        <f t="shared" si="0"/>
        <v>4.5</v>
      </c>
      <c r="E93" s="31">
        <v>173.8</v>
      </c>
      <c r="F93" s="75" t="s">
        <v>17</v>
      </c>
      <c r="G93" s="74" t="s">
        <v>26</v>
      </c>
      <c r="H93" s="84" t="s">
        <v>143</v>
      </c>
      <c r="I93" s="56"/>
      <c r="J93" s="81" t="s">
        <v>44</v>
      </c>
      <c r="O93" s="27"/>
      <c r="P93" s="33"/>
      <c r="R93" s="27"/>
      <c r="S93" s="28"/>
    </row>
    <row r="94" spans="3:19" ht="15" customHeight="1">
      <c r="C94" s="29">
        <f t="shared" si="1"/>
        <v>92</v>
      </c>
      <c r="D94" s="30">
        <f t="shared" si="0"/>
        <v>1.6999999999999886</v>
      </c>
      <c r="E94" s="31">
        <v>175.5</v>
      </c>
      <c r="F94" s="75" t="s">
        <v>15</v>
      </c>
      <c r="G94" s="74" t="s">
        <v>26</v>
      </c>
      <c r="H94" s="84" t="s">
        <v>42</v>
      </c>
      <c r="I94" s="81" t="s">
        <v>43</v>
      </c>
      <c r="J94" s="56"/>
      <c r="O94" s="27"/>
      <c r="P94" s="33"/>
      <c r="R94" s="27"/>
      <c r="S94" s="28"/>
    </row>
    <row r="95" spans="3:19" ht="15" customHeight="1">
      <c r="C95" s="29">
        <f t="shared" si="1"/>
        <v>93</v>
      </c>
      <c r="D95" s="30">
        <f>E95-E94</f>
        <v>0.80000000000001137</v>
      </c>
      <c r="E95" s="31">
        <v>176.3</v>
      </c>
      <c r="F95" s="75" t="s">
        <v>144</v>
      </c>
      <c r="G95" s="34"/>
      <c r="H95" s="84" t="s">
        <v>65</v>
      </c>
      <c r="I95" s="56"/>
      <c r="J95" s="81" t="s">
        <v>145</v>
      </c>
      <c r="O95" s="27"/>
      <c r="P95" s="33"/>
      <c r="R95" s="27"/>
      <c r="S95" s="28"/>
    </row>
    <row r="96" spans="3:19" ht="15" customHeight="1">
      <c r="C96" s="29">
        <f t="shared" si="1"/>
        <v>94</v>
      </c>
      <c r="D96" s="30">
        <f t="shared" si="0"/>
        <v>0.19999999999998863</v>
      </c>
      <c r="E96" s="31">
        <v>176.5</v>
      </c>
      <c r="F96" s="75" t="s">
        <v>25</v>
      </c>
      <c r="G96" s="74" t="s">
        <v>26</v>
      </c>
      <c r="H96" s="79" t="s">
        <v>39</v>
      </c>
      <c r="I96" s="35" t="s">
        <v>40</v>
      </c>
      <c r="J96" s="32"/>
      <c r="O96" s="27"/>
      <c r="P96" s="33"/>
      <c r="R96" s="27"/>
      <c r="S96" s="28"/>
    </row>
    <row r="97" spans="3:19" ht="15" customHeight="1">
      <c r="C97" s="29">
        <f t="shared" si="1"/>
        <v>95</v>
      </c>
      <c r="D97" s="30">
        <f t="shared" si="0"/>
        <v>1.6999999999999886</v>
      </c>
      <c r="E97" s="31">
        <v>178.2</v>
      </c>
      <c r="F97" s="75" t="s">
        <v>17</v>
      </c>
      <c r="G97" s="73" t="s">
        <v>26</v>
      </c>
      <c r="H97" s="79" t="s">
        <v>39</v>
      </c>
      <c r="I97" s="35" t="s">
        <v>146</v>
      </c>
      <c r="J97" s="32"/>
      <c r="O97" s="27"/>
      <c r="P97" s="33"/>
      <c r="R97" s="27"/>
      <c r="S97" s="28"/>
    </row>
    <row r="98" spans="3:19" ht="15" customHeight="1">
      <c r="C98" s="29">
        <f t="shared" si="1"/>
        <v>96</v>
      </c>
      <c r="D98" s="30">
        <f t="shared" si="0"/>
        <v>0.10000000000002274</v>
      </c>
      <c r="E98" s="31">
        <v>178.3</v>
      </c>
      <c r="F98" s="75" t="s">
        <v>144</v>
      </c>
      <c r="G98" s="61"/>
      <c r="H98" s="99" t="s">
        <v>39</v>
      </c>
      <c r="I98" s="62"/>
      <c r="J98" s="44" t="s">
        <v>145</v>
      </c>
      <c r="O98" s="27"/>
      <c r="P98" s="33"/>
      <c r="R98" s="27"/>
      <c r="S98" s="28"/>
    </row>
    <row r="99" spans="3:19" ht="15" customHeight="1">
      <c r="C99" s="29">
        <f t="shared" si="1"/>
        <v>97</v>
      </c>
      <c r="D99" s="30">
        <f t="shared" si="0"/>
        <v>0.29999999999998295</v>
      </c>
      <c r="E99" s="31">
        <v>178.6</v>
      </c>
      <c r="F99" s="75" t="s">
        <v>16</v>
      </c>
      <c r="G99" s="100" t="s">
        <v>26</v>
      </c>
      <c r="H99" s="99" t="s">
        <v>62</v>
      </c>
      <c r="I99" s="44" t="s">
        <v>147</v>
      </c>
      <c r="J99" s="44"/>
      <c r="O99" s="27"/>
      <c r="P99" s="33"/>
      <c r="R99" s="27"/>
      <c r="S99" s="28"/>
    </row>
    <row r="100" spans="3:19" ht="15" customHeight="1">
      <c r="C100" s="29">
        <f t="shared" si="1"/>
        <v>98</v>
      </c>
      <c r="D100" s="30">
        <f t="shared" si="0"/>
        <v>3.5</v>
      </c>
      <c r="E100" s="31">
        <v>182.1</v>
      </c>
      <c r="F100" s="75" t="s">
        <v>12</v>
      </c>
      <c r="G100" s="100" t="s">
        <v>26</v>
      </c>
      <c r="H100" s="99" t="s">
        <v>62</v>
      </c>
      <c r="I100" s="44" t="s">
        <v>38</v>
      </c>
      <c r="J100" s="44"/>
      <c r="O100" s="27"/>
      <c r="P100" s="33"/>
      <c r="R100" s="27"/>
      <c r="S100" s="28"/>
    </row>
    <row r="101" spans="3:19" ht="15" customHeight="1">
      <c r="C101" s="29">
        <f t="shared" si="1"/>
        <v>99</v>
      </c>
      <c r="D101" s="30">
        <f t="shared" si="0"/>
        <v>1</v>
      </c>
      <c r="E101" s="31">
        <v>183.1</v>
      </c>
      <c r="F101" s="75" t="s">
        <v>25</v>
      </c>
      <c r="G101" s="61"/>
      <c r="H101" s="99" t="s">
        <v>62</v>
      </c>
      <c r="I101" s="62"/>
      <c r="J101" s="44" t="s">
        <v>148</v>
      </c>
      <c r="O101" s="27"/>
      <c r="P101" s="33"/>
      <c r="R101" s="27"/>
      <c r="S101" s="28"/>
    </row>
    <row r="102" spans="3:19" ht="15" customHeight="1">
      <c r="C102" s="29">
        <f t="shared" si="1"/>
        <v>100</v>
      </c>
      <c r="D102" s="30">
        <f t="shared" si="0"/>
        <v>9.9999999999994316E-2</v>
      </c>
      <c r="E102" s="31">
        <v>183.2</v>
      </c>
      <c r="F102" s="75" t="s">
        <v>16</v>
      </c>
      <c r="G102" s="100" t="s">
        <v>26</v>
      </c>
      <c r="H102" s="99" t="s">
        <v>62</v>
      </c>
      <c r="I102" s="62"/>
      <c r="J102" s="44" t="s">
        <v>100</v>
      </c>
      <c r="O102" s="27"/>
      <c r="P102" s="33"/>
      <c r="R102" s="27"/>
      <c r="S102" s="28"/>
    </row>
    <row r="103" spans="3:19" ht="15" customHeight="1">
      <c r="C103" s="29">
        <f t="shared" si="1"/>
        <v>101</v>
      </c>
      <c r="D103" s="30">
        <f t="shared" si="0"/>
        <v>0.20000000000001705</v>
      </c>
      <c r="E103" s="31">
        <v>183.4</v>
      </c>
      <c r="F103" s="75" t="s">
        <v>25</v>
      </c>
      <c r="G103" s="100" t="s">
        <v>26</v>
      </c>
      <c r="H103" s="99" t="s">
        <v>36</v>
      </c>
      <c r="I103" s="44" t="s">
        <v>33</v>
      </c>
      <c r="J103" s="44"/>
      <c r="O103" s="27"/>
      <c r="P103" s="33"/>
      <c r="R103" s="27"/>
      <c r="S103" s="28"/>
    </row>
    <row r="104" spans="3:19" ht="15" customHeight="1">
      <c r="C104" s="29">
        <f t="shared" si="1"/>
        <v>102</v>
      </c>
      <c r="D104" s="30">
        <f t="shared" si="0"/>
        <v>0.79999999999998295</v>
      </c>
      <c r="E104" s="31">
        <v>184.2</v>
      </c>
      <c r="F104" s="75" t="s">
        <v>15</v>
      </c>
      <c r="G104" s="100" t="s">
        <v>26</v>
      </c>
      <c r="H104" s="79" t="s">
        <v>150</v>
      </c>
      <c r="I104" s="35" t="s">
        <v>31</v>
      </c>
      <c r="J104" s="35" t="s">
        <v>149</v>
      </c>
      <c r="O104" s="27"/>
      <c r="P104" s="33"/>
      <c r="R104" s="27"/>
      <c r="S104" s="28"/>
    </row>
    <row r="105" spans="3:19" ht="15" customHeight="1">
      <c r="C105" s="29">
        <f t="shared" si="1"/>
        <v>103</v>
      </c>
      <c r="D105" s="30">
        <f t="shared" si="0"/>
        <v>16.800000000000011</v>
      </c>
      <c r="E105" s="31">
        <v>201</v>
      </c>
      <c r="F105" s="75" t="s">
        <v>14</v>
      </c>
      <c r="G105" s="100" t="s">
        <v>26</v>
      </c>
      <c r="H105" s="79" t="s">
        <v>62</v>
      </c>
      <c r="I105" s="35" t="s">
        <v>151</v>
      </c>
      <c r="J105" s="35"/>
      <c r="O105" s="27"/>
      <c r="P105" s="33"/>
      <c r="R105" s="27"/>
      <c r="S105" s="28"/>
    </row>
    <row r="106" spans="3:19" ht="15" customHeight="1">
      <c r="C106" s="29">
        <f t="shared" si="1"/>
        <v>104</v>
      </c>
      <c r="D106" s="30">
        <f t="shared" si="0"/>
        <v>9.9999999999994316E-2</v>
      </c>
      <c r="E106" s="46">
        <v>201.1</v>
      </c>
      <c r="F106" s="75" t="s">
        <v>16</v>
      </c>
      <c r="G106" s="101" t="s">
        <v>26</v>
      </c>
      <c r="H106" s="79" t="s">
        <v>62</v>
      </c>
      <c r="I106" s="35"/>
      <c r="J106" s="35"/>
      <c r="O106" s="27"/>
      <c r="P106" s="33"/>
      <c r="R106" s="27"/>
      <c r="S106" s="28"/>
    </row>
    <row r="107" spans="3:19" ht="24.75" customHeight="1">
      <c r="C107" s="52">
        <f>C106+1</f>
        <v>105</v>
      </c>
      <c r="D107" s="53">
        <f>E107-E106</f>
        <v>0.40000000000000568</v>
      </c>
      <c r="E107" s="54">
        <v>201.5</v>
      </c>
      <c r="F107" s="89" t="s">
        <v>69</v>
      </c>
      <c r="G107" s="102"/>
      <c r="H107" s="103"/>
      <c r="I107" s="104" t="s">
        <v>152</v>
      </c>
      <c r="J107" s="93" t="s">
        <v>158</v>
      </c>
      <c r="L107" s="18"/>
      <c r="M107"/>
      <c r="O107" s="27"/>
      <c r="P107" s="33"/>
      <c r="R107" s="27"/>
      <c r="S107" s="28"/>
    </row>
    <row r="108" spans="3:19" ht="45" customHeight="1">
      <c r="C108" s="52">
        <f>C107+1</f>
        <v>106</v>
      </c>
      <c r="D108" s="53">
        <f>E108-E107</f>
        <v>0</v>
      </c>
      <c r="E108" s="54">
        <v>201.5</v>
      </c>
      <c r="F108" s="114" t="s">
        <v>159</v>
      </c>
      <c r="G108" s="115"/>
      <c r="H108" s="115"/>
      <c r="I108" s="116"/>
      <c r="J108" s="110" t="s">
        <v>163</v>
      </c>
      <c r="M108" s="63"/>
      <c r="O108" s="27"/>
      <c r="P108" s="33"/>
      <c r="R108" s="64"/>
    </row>
    <row r="109" spans="3:19" ht="9" customHeight="1">
      <c r="C109" s="65"/>
      <c r="D109" s="66"/>
      <c r="E109" s="67"/>
      <c r="F109" s="68"/>
      <c r="G109" s="68"/>
      <c r="H109" s="69"/>
      <c r="I109" s="70"/>
      <c r="J109" s="70"/>
    </row>
    <row r="110" spans="3:19" s="4" customFormat="1" ht="16.5" customHeight="1">
      <c r="C110" s="4">
        <v>1</v>
      </c>
      <c r="D110" s="71" t="s">
        <v>18</v>
      </c>
      <c r="F110" s="72"/>
      <c r="I110" s="5"/>
      <c r="L110" s="106"/>
    </row>
    <row r="111" spans="3:19" s="4" customFormat="1" ht="16.5" customHeight="1">
      <c r="C111" s="4">
        <v>2</v>
      </c>
      <c r="D111" s="4" t="s">
        <v>19</v>
      </c>
      <c r="F111" s="72"/>
      <c r="I111" s="5"/>
      <c r="L111" s="106"/>
    </row>
    <row r="112" spans="3:19" s="4" customFormat="1" ht="16.5" customHeight="1">
      <c r="C112" s="4">
        <v>3</v>
      </c>
      <c r="D112" s="4" t="s">
        <v>20</v>
      </c>
      <c r="F112" s="72"/>
      <c r="I112" s="5"/>
      <c r="L112" s="106"/>
    </row>
    <row r="113" spans="3:12" s="4" customFormat="1" ht="16.5" customHeight="1">
      <c r="C113" s="4">
        <v>4</v>
      </c>
      <c r="D113" s="4" t="s">
        <v>21</v>
      </c>
      <c r="F113" s="72"/>
      <c r="I113" s="5"/>
      <c r="L113"/>
    </row>
    <row r="114" spans="3:12" s="4" customFormat="1" ht="16.5" customHeight="1">
      <c r="C114" s="4">
        <v>5</v>
      </c>
      <c r="D114" s="4" t="s">
        <v>22</v>
      </c>
      <c r="F114" s="72"/>
      <c r="I114" s="5"/>
      <c r="L114"/>
    </row>
    <row r="115" spans="3:12" s="4" customFormat="1" ht="16.5" customHeight="1">
      <c r="C115" s="4">
        <v>6</v>
      </c>
      <c r="D115" s="111" t="s">
        <v>167</v>
      </c>
      <c r="E115" s="111"/>
      <c r="F115" s="112"/>
      <c r="G115" s="111"/>
      <c r="H115" s="111"/>
      <c r="I115" s="113"/>
      <c r="L115" s="106"/>
    </row>
    <row r="116" spans="3:12" s="4" customFormat="1" ht="16.5" customHeight="1">
      <c r="C116" s="4">
        <v>7</v>
      </c>
      <c r="D116" s="71" t="s">
        <v>23</v>
      </c>
      <c r="F116" s="72"/>
      <c r="I116" s="5"/>
      <c r="L116"/>
    </row>
    <row r="117" spans="3:12" ht="16.5" customHeight="1">
      <c r="C117" s="4">
        <v>8</v>
      </c>
      <c r="D117" s="71" t="s">
        <v>169</v>
      </c>
      <c r="L117" s="106"/>
    </row>
    <row r="118" spans="3:12" ht="16.5" customHeight="1">
      <c r="C118" s="4"/>
      <c r="D118" s="71" t="s">
        <v>168</v>
      </c>
      <c r="L118"/>
    </row>
    <row r="119" spans="3:12">
      <c r="C119" s="4">
        <v>9</v>
      </c>
      <c r="D119" s="71" t="s">
        <v>170</v>
      </c>
      <c r="L119" s="106"/>
    </row>
    <row r="120" spans="3:12">
      <c r="L120"/>
    </row>
    <row r="121" spans="3:12">
      <c r="L121" s="106"/>
    </row>
    <row r="122" spans="3:12">
      <c r="L122"/>
    </row>
    <row r="123" spans="3:12">
      <c r="L123" s="106"/>
    </row>
  </sheetData>
  <mergeCells count="2">
    <mergeCell ref="F108:I108"/>
    <mergeCell ref="L4:S7"/>
  </mergeCells>
  <phoneticPr fontId="3"/>
  <hyperlinks>
    <hyperlink ref="L3" r:id="rId1"/>
  </hyperlinks>
  <pageMargins left="0.31496062992125984" right="0.31496062992125984" top="0.15748031496062992" bottom="0.15748031496062992" header="0.31496062992125984" footer="0.31496062992125984"/>
  <pageSetup paperSize="9" firstPageNumber="4294963191"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V1.3</vt:lpstr>
      <vt:lpstr>V1.3!Print_Area</vt:lpstr>
      <vt:lpstr>V1.3!Print_Titles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Shiho</dc:creator>
  <cp:lastModifiedBy>Shiho</cp:lastModifiedBy>
  <cp:lastPrinted>2016-02-07T03:19:47Z</cp:lastPrinted>
  <dcterms:created xsi:type="dcterms:W3CDTF">2015-12-31T06:56:39Z</dcterms:created>
  <dcterms:modified xsi:type="dcterms:W3CDTF">2016-02-07T03:39:06Z</dcterms:modified>
</cp:coreProperties>
</file>