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ブルベ\2016\312秩父200\"/>
    </mc:Choice>
  </mc:AlternateContent>
  <bookViews>
    <workbookView xWindow="0" yWindow="0" windowWidth="17970" windowHeight="520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6" i="1"/>
  <c r="D87" i="1"/>
  <c r="D88" i="1"/>
  <c r="B5" i="1"/>
  <c r="D5" i="1"/>
  <c r="D6" i="1"/>
  <c r="D7" i="1"/>
  <c r="D85" i="1"/>
  <c r="D49" i="1"/>
  <c r="D50" i="1"/>
  <c r="D51" i="1"/>
  <c r="D52" i="1"/>
  <c r="B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D35" i="1"/>
  <c r="D34" i="1"/>
  <c r="B75" i="1"/>
  <c r="B76" i="1"/>
  <c r="B77" i="1"/>
  <c r="B78" i="1"/>
  <c r="B79" i="1"/>
  <c r="B80" i="1"/>
  <c r="B81" i="1"/>
  <c r="B82" i="1"/>
  <c r="B83" i="1"/>
  <c r="B84" i="1"/>
  <c r="B8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4" i="1"/>
</calcChain>
</file>

<file path=xl/sharedStrings.xml><?xml version="1.0" encoding="utf-8"?>
<sst xmlns="http://schemas.openxmlformats.org/spreadsheetml/2006/main" count="392" uniqueCount="230">
  <si>
    <t>No</t>
  </si>
  <si>
    <t>総距離</t>
  </si>
  <si>
    <t>区間</t>
  </si>
  <si>
    <t>進路</t>
  </si>
  <si>
    <t>信号</t>
  </si>
  <si>
    <t>路線</t>
  </si>
  <si>
    <t>備考</t>
  </si>
  <si>
    <t>┬右</t>
  </si>
  <si>
    <t>市道</t>
  </si>
  <si>
    <t>┤左</t>
  </si>
  <si>
    <t>○</t>
  </si>
  <si>
    <t>国409/県9/都41</t>
  </si>
  <si>
    <t>【等々力緑地】</t>
  </si>
  <si>
    <t>府中街道、川崎街道</t>
  </si>
  <si>
    <t>├右</t>
  </si>
  <si>
    <t>┬左</t>
  </si>
  <si>
    <t>┼右</t>
  </si>
  <si>
    <t>┼左</t>
  </si>
  <si>
    <t>┼直</t>
    <rPh sb="1" eb="2">
      <t>チョク</t>
    </rPh>
    <phoneticPr fontId="4"/>
  </si>
  <si>
    <t>┼左</t>
    <rPh sb="1" eb="2">
      <t>ヒダリ</t>
    </rPh>
    <phoneticPr fontId="4"/>
  </si>
  <si>
    <t>直</t>
    <rPh sb="0" eb="1">
      <t>チョク</t>
    </rPh>
    <phoneticPr fontId="4"/>
  </si>
  <si>
    <t>├右</t>
    <rPh sb="1" eb="2">
      <t>ミギ</t>
    </rPh>
    <phoneticPr fontId="4"/>
  </si>
  <si>
    <t>【**】：交差点名、「←***」行先表示板地名</t>
    <rPh sb="5" eb="8">
      <t>コウサテン</t>
    </rPh>
    <rPh sb="8" eb="9">
      <t>メイ</t>
    </rPh>
    <rPh sb="16" eb="18">
      <t>イキサキ</t>
    </rPh>
    <rPh sb="18" eb="21">
      <t>ヒョウジバン</t>
    </rPh>
    <rPh sb="21" eb="23">
      <t>チメイ</t>
    </rPh>
    <phoneticPr fontId="4"/>
  </si>
  <si>
    <t>キューシートのレイアウト変更、補足追加修正等はご自身で行ってください。</t>
  </si>
  <si>
    <t>キューシート、地図等は予告なく変更される場合があります、最新版をお使いください</t>
  </si>
  <si>
    <t>ブリーフィングで変更箇所をお知らせする場合もあります、筆記用具をご持参ください。</t>
  </si>
  <si>
    <t>スタート前までに必ずキューシートを理解してください、わかりにくい場合は参考地図をご覧ください。</t>
  </si>
  <si>
    <t>フィニッシュ後はゴール受付をしてブルベカードを提出しないと認定されません。</t>
    <rPh sb="23" eb="25">
      <t>テイシュツ</t>
    </rPh>
    <phoneticPr fontId="4"/>
  </si>
  <si>
    <t>ゴール受付に来られない方、連絡のない方はDNFとします。</t>
  </si>
  <si>
    <t>途中リタイヤされたら速やかにブルベカード記載の連絡先まで連絡ください。</t>
    <rPh sb="20" eb="22">
      <t>キサイ</t>
    </rPh>
    <rPh sb="23" eb="26">
      <t>レンラクサキ</t>
    </rPh>
    <phoneticPr fontId="4"/>
  </si>
  <si>
    <t>直</t>
    <rPh sb="0" eb="1">
      <t>チョク</t>
    </rPh>
    <phoneticPr fontId="1"/>
  </si>
  <si>
    <t>┼右</t>
    <rPh sb="1" eb="2">
      <t>ミギ</t>
    </rPh>
    <phoneticPr fontId="4"/>
  </si>
  <si>
    <t>左</t>
    <rPh sb="0" eb="1">
      <t>ヒダリ</t>
    </rPh>
    <phoneticPr fontId="1"/>
  </si>
  <si>
    <t>6:00順次スタート（6:30撤収）　</t>
    <phoneticPr fontId="1"/>
  </si>
  <si>
    <t>【新大丸】</t>
    <rPh sb="1" eb="2">
      <t>シン</t>
    </rPh>
    <rPh sb="2" eb="4">
      <t>オオマル</t>
    </rPh>
    <phoneticPr fontId="4"/>
  </si>
  <si>
    <t>「→府中」府中街道</t>
    <rPh sb="2" eb="4">
      <t>フチュウ</t>
    </rPh>
    <rPh sb="5" eb="7">
      <t>フチュウ</t>
    </rPh>
    <rPh sb="7" eb="9">
      <t>カイドウ</t>
    </rPh>
    <phoneticPr fontId="4"/>
  </si>
  <si>
    <t>都9/都17</t>
    <rPh sb="0" eb="1">
      <t>ト</t>
    </rPh>
    <rPh sb="3" eb="4">
      <t>ト</t>
    </rPh>
    <phoneticPr fontId="4"/>
  </si>
  <si>
    <t>【西恋ヶ窪一丁目】</t>
    <rPh sb="1" eb="2">
      <t>ニシ</t>
    </rPh>
    <rPh sb="2" eb="5">
      <t>コイガクボ</t>
    </rPh>
    <rPh sb="5" eb="8">
      <t>イッチョウメ</t>
    </rPh>
    <phoneticPr fontId="4"/>
  </si>
  <si>
    <t>【日吉町】</t>
    <rPh sb="1" eb="3">
      <t>ヒヨシ</t>
    </rPh>
    <rPh sb="3" eb="4">
      <t>マチ</t>
    </rPh>
    <phoneticPr fontId="4"/>
  </si>
  <si>
    <t>市道</t>
    <phoneticPr fontId="1"/>
  </si>
  <si>
    <t>「→立川」変形五差路　右斜め奥へ　右奥「ステーキけん」</t>
    <rPh sb="5" eb="7">
      <t>ヘンケイ</t>
    </rPh>
    <rPh sb="7" eb="8">
      <t>ゴ</t>
    </rPh>
    <rPh sb="8" eb="9">
      <t>サ</t>
    </rPh>
    <rPh sb="9" eb="10">
      <t>ロ</t>
    </rPh>
    <rPh sb="11" eb="12">
      <t>ミギ</t>
    </rPh>
    <rPh sb="12" eb="13">
      <t>ナナ</t>
    </rPh>
    <rPh sb="14" eb="15">
      <t>オク</t>
    </rPh>
    <rPh sb="17" eb="18">
      <t>ミギ</t>
    </rPh>
    <rPh sb="18" eb="19">
      <t>オク</t>
    </rPh>
    <phoneticPr fontId="4"/>
  </si>
  <si>
    <t>Y左</t>
    <phoneticPr fontId="1"/>
  </si>
  <si>
    <t>一方通行路　右進入禁止</t>
    <rPh sb="0" eb="4">
      <t>イッポウツウコウ</t>
    </rPh>
    <rPh sb="4" eb="5">
      <t>ロ</t>
    </rPh>
    <rPh sb="6" eb="7">
      <t>ミギ</t>
    </rPh>
    <rPh sb="7" eb="9">
      <t>シンニュウ</t>
    </rPh>
    <rPh sb="9" eb="11">
      <t>キンシ</t>
    </rPh>
    <phoneticPr fontId="1"/>
  </si>
  <si>
    <t>都59</t>
    <rPh sb="0" eb="1">
      <t>ト</t>
    </rPh>
    <phoneticPr fontId="1"/>
  </si>
  <si>
    <t>「→天王橋」多摩大橋通り</t>
    <rPh sb="2" eb="4">
      <t>テンノウ</t>
    </rPh>
    <rPh sb="4" eb="5">
      <t>ハシ</t>
    </rPh>
    <rPh sb="6" eb="8">
      <t>タマ</t>
    </rPh>
    <rPh sb="8" eb="10">
      <t>オオハシ</t>
    </rPh>
    <rPh sb="10" eb="11">
      <t>ドオリ</t>
    </rPh>
    <phoneticPr fontId="1"/>
  </si>
  <si>
    <t>都162</t>
    <rPh sb="0" eb="1">
      <t>ト</t>
    </rPh>
    <phoneticPr fontId="1"/>
  </si>
  <si>
    <t>正面に西東京カローラ天王橋店</t>
    <rPh sb="0" eb="2">
      <t>ショウメン</t>
    </rPh>
    <rPh sb="3" eb="4">
      <t>ニシ</t>
    </rPh>
    <rPh sb="4" eb="6">
      <t>トウキョウ</t>
    </rPh>
    <rPh sb="10" eb="12">
      <t>テンノウ</t>
    </rPh>
    <rPh sb="12" eb="13">
      <t>バシ</t>
    </rPh>
    <rPh sb="13" eb="14">
      <t>ミセ</t>
    </rPh>
    <phoneticPr fontId="1"/>
  </si>
  <si>
    <t>【峰】</t>
    <rPh sb="1" eb="2">
      <t>ミネ</t>
    </rPh>
    <phoneticPr fontId="1"/>
  </si>
  <si>
    <t>「←瑞穂」青梅街道</t>
    <rPh sb="2" eb="4">
      <t>ミズホ</t>
    </rPh>
    <rPh sb="5" eb="9">
      <t>オウメカイドウ</t>
    </rPh>
    <phoneticPr fontId="1"/>
  </si>
  <si>
    <t>町道</t>
    <rPh sb="0" eb="1">
      <t>マチ</t>
    </rPh>
    <phoneticPr fontId="1"/>
  </si>
  <si>
    <t>【旧日光街道】</t>
    <rPh sb="1" eb="2">
      <t>キュウ</t>
    </rPh>
    <rPh sb="2" eb="4">
      <t>ニッコウ</t>
    </rPh>
    <rPh sb="4" eb="6">
      <t>カイドウ</t>
    </rPh>
    <phoneticPr fontId="1"/>
  </si>
  <si>
    <t>右奥　そば処大むら</t>
    <rPh sb="0" eb="1">
      <t>ミギ</t>
    </rPh>
    <rPh sb="1" eb="2">
      <t>オク</t>
    </rPh>
    <rPh sb="5" eb="6">
      <t>ドコロ</t>
    </rPh>
    <rPh sb="6" eb="7">
      <t>ダイ</t>
    </rPh>
    <phoneticPr fontId="1"/>
  </si>
  <si>
    <t>　</t>
    <phoneticPr fontId="1"/>
  </si>
  <si>
    <t>西久保酒店の先　右にカーブミラーあり</t>
    <rPh sb="0" eb="1">
      <t>ニシ</t>
    </rPh>
    <rPh sb="1" eb="3">
      <t>クボ</t>
    </rPh>
    <rPh sb="3" eb="4">
      <t>サケ</t>
    </rPh>
    <rPh sb="4" eb="5">
      <t>ミセ</t>
    </rPh>
    <rPh sb="6" eb="7">
      <t>サキ</t>
    </rPh>
    <rPh sb="8" eb="9">
      <t>ミギ</t>
    </rPh>
    <phoneticPr fontId="1"/>
  </si>
  <si>
    <t>Y右</t>
    <rPh sb="1" eb="2">
      <t>ミギ</t>
    </rPh>
    <phoneticPr fontId="1"/>
  </si>
  <si>
    <t>　</t>
    <phoneticPr fontId="1"/>
  </si>
  <si>
    <t>茶色い舗装路面のほうへ</t>
    <rPh sb="0" eb="2">
      <t>チャイロ</t>
    </rPh>
    <rPh sb="3" eb="5">
      <t>ホソウ</t>
    </rPh>
    <rPh sb="5" eb="7">
      <t>ロメン</t>
    </rPh>
    <phoneticPr fontId="1"/>
  </si>
  <si>
    <t>都166を横断した後</t>
    <rPh sb="0" eb="1">
      <t>ト</t>
    </rPh>
    <rPh sb="5" eb="7">
      <t>オウダン</t>
    </rPh>
    <rPh sb="9" eb="10">
      <t>アト</t>
    </rPh>
    <phoneticPr fontId="1"/>
  </si>
  <si>
    <t>茶色い舗装路面のほうへ　その先国16横断</t>
    <rPh sb="0" eb="2">
      <t>チャイロ</t>
    </rPh>
    <rPh sb="3" eb="5">
      <t>ホソウ</t>
    </rPh>
    <rPh sb="5" eb="7">
      <t>ロメン</t>
    </rPh>
    <rPh sb="14" eb="15">
      <t>サキ</t>
    </rPh>
    <rPh sb="15" eb="16">
      <t>コク</t>
    </rPh>
    <rPh sb="18" eb="20">
      <t>オウダン</t>
    </rPh>
    <phoneticPr fontId="1"/>
  </si>
  <si>
    <t>PC1サンクス 瑞穂栗原店</t>
    <phoneticPr fontId="1"/>
  </si>
  <si>
    <t>左側 Open7：14～Close9：06</t>
    <rPh sb="0" eb="1">
      <t>ヒダリ</t>
    </rPh>
    <phoneticPr fontId="4"/>
  </si>
  <si>
    <t>市道</t>
    <phoneticPr fontId="1"/>
  </si>
  <si>
    <t>正面にお茶屋「互繁園」</t>
    <rPh sb="0" eb="2">
      <t>ショウメン</t>
    </rPh>
    <rPh sb="4" eb="5">
      <t>チャ</t>
    </rPh>
    <rPh sb="5" eb="6">
      <t>ヤ</t>
    </rPh>
    <rPh sb="7" eb="8">
      <t>ゴ</t>
    </rPh>
    <rPh sb="8" eb="9">
      <t>シゲル</t>
    </rPh>
    <rPh sb="9" eb="10">
      <t>エン</t>
    </rPh>
    <phoneticPr fontId="1"/>
  </si>
  <si>
    <t>町道/県218/市道</t>
    <rPh sb="0" eb="1">
      <t>マチ</t>
    </rPh>
    <rPh sb="3" eb="4">
      <t>ケン</t>
    </rPh>
    <rPh sb="8" eb="10">
      <t>シドウ</t>
    </rPh>
    <phoneticPr fontId="1"/>
  </si>
  <si>
    <t>県218</t>
    <rPh sb="0" eb="1">
      <t>ケン</t>
    </rPh>
    <phoneticPr fontId="1"/>
  </si>
  <si>
    <t>八高線の踏切直後</t>
    <rPh sb="0" eb="3">
      <t>ハチコウセン</t>
    </rPh>
    <rPh sb="4" eb="6">
      <t>フミキリ</t>
    </rPh>
    <rPh sb="6" eb="8">
      <t>チョクゴ</t>
    </rPh>
    <phoneticPr fontId="1"/>
  </si>
  <si>
    <t>一時停止</t>
    <rPh sb="0" eb="2">
      <t>イチジ</t>
    </rPh>
    <rPh sb="2" eb="4">
      <t>テイシ</t>
    </rPh>
    <phoneticPr fontId="1"/>
  </si>
  <si>
    <t>【中山(西)】</t>
    <rPh sb="1" eb="3">
      <t>ナカヤマ</t>
    </rPh>
    <rPh sb="4" eb="5">
      <t>ニシ</t>
    </rPh>
    <phoneticPr fontId="1"/>
  </si>
  <si>
    <t>国299</t>
    <phoneticPr fontId="1"/>
  </si>
  <si>
    <t>┼左</t>
    <rPh sb="1" eb="2">
      <t>ヒダリ</t>
    </rPh>
    <phoneticPr fontId="1"/>
  </si>
  <si>
    <t>「←秩父・小鹿野」</t>
    <rPh sb="2" eb="4">
      <t>チチブ</t>
    </rPh>
    <rPh sb="5" eb="8">
      <t>オガノ</t>
    </rPh>
    <phoneticPr fontId="1"/>
  </si>
  <si>
    <t>【台】</t>
    <rPh sb="1" eb="2">
      <t>ダイ</t>
    </rPh>
    <phoneticPr fontId="1"/>
  </si>
  <si>
    <t>「→川越」</t>
    <rPh sb="2" eb="4">
      <t>カワゴエ</t>
    </rPh>
    <phoneticPr fontId="1"/>
  </si>
  <si>
    <t>県15</t>
    <rPh sb="0" eb="1">
      <t>ケン</t>
    </rPh>
    <phoneticPr fontId="1"/>
  </si>
  <si>
    <t>【鹿台橋】</t>
    <rPh sb="1" eb="2">
      <t>シカ</t>
    </rPh>
    <rPh sb="2" eb="3">
      <t>ダイ</t>
    </rPh>
    <rPh sb="3" eb="4">
      <t>ハシ</t>
    </rPh>
    <phoneticPr fontId="1"/>
  </si>
  <si>
    <t>「→川越・日高」</t>
    <rPh sb="2" eb="4">
      <t>カワゴエ</t>
    </rPh>
    <rPh sb="5" eb="7">
      <t>ヒダカ</t>
    </rPh>
    <phoneticPr fontId="1"/>
  </si>
  <si>
    <t>【高麗本郷】</t>
    <rPh sb="1" eb="3">
      <t>コマ</t>
    </rPh>
    <rPh sb="3" eb="5">
      <t>ホンゴウ</t>
    </rPh>
    <phoneticPr fontId="1"/>
  </si>
  <si>
    <t>市道</t>
    <phoneticPr fontId="1"/>
  </si>
  <si>
    <t>「←高麗神社2.3km」</t>
    <rPh sb="2" eb="4">
      <t>コマ</t>
    </rPh>
    <rPh sb="4" eb="6">
      <t>ジンジャ</t>
    </rPh>
    <phoneticPr fontId="1"/>
  </si>
  <si>
    <t>県30</t>
    <rPh sb="0" eb="1">
      <t>ケン</t>
    </rPh>
    <phoneticPr fontId="1"/>
  </si>
  <si>
    <t>【北平沢】</t>
    <rPh sb="1" eb="2">
      <t>キタ</t>
    </rPh>
    <rPh sb="2" eb="4">
      <t>ヒラサワ</t>
    </rPh>
    <phoneticPr fontId="1"/>
  </si>
  <si>
    <t>町道</t>
    <rPh sb="0" eb="1">
      <t>マチ</t>
    </rPh>
    <rPh sb="1" eb="2">
      <t>ミチ</t>
    </rPh>
    <phoneticPr fontId="1"/>
  </si>
  <si>
    <t>左角空手道場「練誠塾」</t>
    <rPh sb="0" eb="1">
      <t>ヒダリ</t>
    </rPh>
    <rPh sb="1" eb="2">
      <t>カド</t>
    </rPh>
    <rPh sb="2" eb="4">
      <t>カラテ</t>
    </rPh>
    <rPh sb="4" eb="6">
      <t>ドウジョウ</t>
    </rPh>
    <rPh sb="7" eb="8">
      <t>レン</t>
    </rPh>
    <rPh sb="8" eb="9">
      <t>マコト</t>
    </rPh>
    <rPh sb="9" eb="10">
      <t>ジュク</t>
    </rPh>
    <phoneticPr fontId="1"/>
  </si>
  <si>
    <t>雀川砂防ダム公園</t>
    <rPh sb="0" eb="1">
      <t>スズメ</t>
    </rPh>
    <rPh sb="1" eb="2">
      <t>カワ</t>
    </rPh>
    <rPh sb="2" eb="4">
      <t>サボウ</t>
    </rPh>
    <rPh sb="6" eb="8">
      <t>コウエン</t>
    </rPh>
    <phoneticPr fontId="1"/>
  </si>
  <si>
    <t>├右</t>
    <rPh sb="1" eb="2">
      <t>ミギ</t>
    </rPh>
    <phoneticPr fontId="1"/>
  </si>
  <si>
    <t>林道</t>
    <rPh sb="0" eb="2">
      <t>リンドウ</t>
    </rPh>
    <phoneticPr fontId="1"/>
  </si>
  <si>
    <t>林道雀川上雲線</t>
    <rPh sb="0" eb="2">
      <t>リンドウ</t>
    </rPh>
    <rPh sb="2" eb="3">
      <t>スズメ</t>
    </rPh>
    <rPh sb="3" eb="4">
      <t>カワ</t>
    </rPh>
    <rPh sb="4" eb="5">
      <t>ウエ</t>
    </rPh>
    <rPh sb="5" eb="6">
      <t>クモ</t>
    </rPh>
    <rPh sb="6" eb="7">
      <t>セン</t>
    </rPh>
    <phoneticPr fontId="1"/>
  </si>
  <si>
    <t>右手に登る</t>
    <rPh sb="0" eb="2">
      <t>ミギテ</t>
    </rPh>
    <rPh sb="3" eb="4">
      <t>ノボ</t>
    </rPh>
    <phoneticPr fontId="1"/>
  </si>
  <si>
    <t>┬右</t>
    <phoneticPr fontId="1"/>
  </si>
  <si>
    <t>下りの右カーブの先</t>
    <rPh sb="0" eb="1">
      <t>クダ</t>
    </rPh>
    <rPh sb="3" eb="4">
      <t>ミギ</t>
    </rPh>
    <rPh sb="8" eb="9">
      <t>サキ</t>
    </rPh>
    <phoneticPr fontId="1"/>
  </si>
  <si>
    <t>速度注意</t>
    <rPh sb="0" eb="2">
      <t>ソクド</t>
    </rPh>
    <rPh sb="2" eb="4">
      <t>チュウイ</t>
    </rPh>
    <phoneticPr fontId="1"/>
  </si>
  <si>
    <t>県273</t>
    <rPh sb="0" eb="1">
      <t>ケン</t>
    </rPh>
    <phoneticPr fontId="1"/>
  </si>
  <si>
    <t>松郷峠</t>
    <rPh sb="0" eb="1">
      <t>マツ</t>
    </rPh>
    <rPh sb="1" eb="2">
      <t>ゴウ</t>
    </rPh>
    <rPh sb="2" eb="3">
      <t>トウゲ</t>
    </rPh>
    <phoneticPr fontId="1"/>
  </si>
  <si>
    <t>右折してすぐ松郷峠</t>
    <rPh sb="0" eb="2">
      <t>ウセツ</t>
    </rPh>
    <rPh sb="6" eb="7">
      <t>マツ</t>
    </rPh>
    <rPh sb="7" eb="8">
      <t>ゴウ</t>
    </rPh>
    <rPh sb="8" eb="9">
      <t>トウゲ</t>
    </rPh>
    <phoneticPr fontId="1"/>
  </si>
  <si>
    <t>帝松(松岡醸造)の先300m</t>
    <rPh sb="0" eb="1">
      <t>ミカド</t>
    </rPh>
    <rPh sb="1" eb="2">
      <t>マツ</t>
    </rPh>
    <rPh sb="3" eb="5">
      <t>マツオカ</t>
    </rPh>
    <rPh sb="5" eb="7">
      <t>ジョウゾウ</t>
    </rPh>
    <rPh sb="9" eb="10">
      <t>サキ</t>
    </rPh>
    <phoneticPr fontId="1"/>
  </si>
  <si>
    <t>左に小さな「№54左折　東秩父の峠挑戦ルート」標識</t>
    <rPh sb="0" eb="1">
      <t>ヒダリ</t>
    </rPh>
    <rPh sb="2" eb="3">
      <t>チイ</t>
    </rPh>
    <rPh sb="9" eb="11">
      <t>サセツ</t>
    </rPh>
    <rPh sb="12" eb="13">
      <t>ヒガシ</t>
    </rPh>
    <rPh sb="13" eb="15">
      <t>チチブ</t>
    </rPh>
    <rPh sb="16" eb="17">
      <t>トウゲ</t>
    </rPh>
    <rPh sb="17" eb="19">
      <t>チョウセン</t>
    </rPh>
    <rPh sb="23" eb="25">
      <t>ヒョウシキ</t>
    </rPh>
    <phoneticPr fontId="1"/>
  </si>
  <si>
    <t>┬左</t>
    <rPh sb="1" eb="2">
      <t>ヒダリ</t>
    </rPh>
    <phoneticPr fontId="1"/>
  </si>
  <si>
    <t>県11</t>
    <rPh sb="0" eb="1">
      <t>ケン</t>
    </rPh>
    <phoneticPr fontId="1"/>
  </si>
  <si>
    <t>一時停止</t>
    <rPh sb="0" eb="2">
      <t>イチジ</t>
    </rPh>
    <rPh sb="2" eb="4">
      <t>テイシ</t>
    </rPh>
    <phoneticPr fontId="1"/>
  </si>
  <si>
    <t>右側に腰越公園　トイレあり</t>
    <rPh sb="0" eb="1">
      <t>ミギ</t>
    </rPh>
    <rPh sb="1" eb="2">
      <t>ガワ</t>
    </rPh>
    <rPh sb="3" eb="5">
      <t>コシゴエ</t>
    </rPh>
    <rPh sb="5" eb="7">
      <t>コウエン</t>
    </rPh>
    <phoneticPr fontId="1"/>
  </si>
  <si>
    <t>【落合橋】</t>
    <rPh sb="1" eb="3">
      <t>オチアイ</t>
    </rPh>
    <rPh sb="3" eb="4">
      <t>バシ</t>
    </rPh>
    <phoneticPr fontId="1"/>
  </si>
  <si>
    <t>「←秩父・横瀬」</t>
    <rPh sb="2" eb="4">
      <t>チチブ</t>
    </rPh>
    <rPh sb="5" eb="7">
      <t>ヨコゼ</t>
    </rPh>
    <phoneticPr fontId="1"/>
  </si>
  <si>
    <t>県361</t>
    <rPh sb="0" eb="1">
      <t>ケン</t>
    </rPh>
    <phoneticPr fontId="1"/>
  </si>
  <si>
    <t>【橋場】</t>
    <rPh sb="1" eb="2">
      <t>バシ</t>
    </rPh>
    <rPh sb="2" eb="3">
      <t>バ</t>
    </rPh>
    <phoneticPr fontId="1"/>
  </si>
  <si>
    <t>　</t>
    <phoneticPr fontId="1"/>
  </si>
  <si>
    <t>二本木峠</t>
    <rPh sb="0" eb="3">
      <t>ニホンギ</t>
    </rPh>
    <rPh sb="3" eb="4">
      <t>トウゲ</t>
    </rPh>
    <phoneticPr fontId="1"/>
  </si>
  <si>
    <t>　</t>
    <phoneticPr fontId="1"/>
  </si>
  <si>
    <t>Y左</t>
    <rPh sb="1" eb="2">
      <t>ヒダリ</t>
    </rPh>
    <phoneticPr fontId="1"/>
  </si>
  <si>
    <t>「←登谷高原牧場」</t>
    <rPh sb="2" eb="3">
      <t>ノボ</t>
    </rPh>
    <rPh sb="3" eb="4">
      <t>タニ</t>
    </rPh>
    <rPh sb="4" eb="6">
      <t>コウゲン</t>
    </rPh>
    <rPh sb="6" eb="8">
      <t>ボクジョウ</t>
    </rPh>
    <phoneticPr fontId="1"/>
  </si>
  <si>
    <t>通過チェック釜伏峠</t>
    <rPh sb="0" eb="2">
      <t>ツウカ</t>
    </rPh>
    <rPh sb="6" eb="7">
      <t>カマ</t>
    </rPh>
    <rPh sb="7" eb="8">
      <t>フ</t>
    </rPh>
    <rPh sb="8" eb="9">
      <t>トウゲ</t>
    </rPh>
    <phoneticPr fontId="1"/>
  </si>
  <si>
    <t>参考</t>
    <rPh sb="0" eb="2">
      <t>サンコウ</t>
    </rPh>
    <phoneticPr fontId="1"/>
  </si>
  <si>
    <t>県82</t>
    <rPh sb="0" eb="1">
      <t>ケン</t>
    </rPh>
    <phoneticPr fontId="1"/>
  </si>
  <si>
    <t>「←秩父」一時停止</t>
    <rPh sb="2" eb="4">
      <t>チチブ</t>
    </rPh>
    <rPh sb="5" eb="7">
      <t>イチジ</t>
    </rPh>
    <rPh sb="7" eb="9">
      <t>テイシ</t>
    </rPh>
    <phoneticPr fontId="1"/>
  </si>
  <si>
    <t>【栃谷】</t>
    <rPh sb="1" eb="2">
      <t>トチ</t>
    </rPh>
    <rPh sb="2" eb="3">
      <t>ヤ</t>
    </rPh>
    <phoneticPr fontId="1"/>
  </si>
  <si>
    <t>「→国299・横瀬」</t>
    <rPh sb="2" eb="3">
      <t>コク</t>
    </rPh>
    <phoneticPr fontId="1"/>
  </si>
  <si>
    <t xml:space="preserve"> </t>
    <phoneticPr fontId="1"/>
  </si>
  <si>
    <t>町道</t>
    <rPh sb="0" eb="1">
      <t>マチ</t>
    </rPh>
    <rPh sb="1" eb="2">
      <t>ミチ</t>
    </rPh>
    <phoneticPr fontId="1"/>
  </si>
  <si>
    <t>横瀬町入ってすぐ</t>
    <rPh sb="0" eb="2">
      <t>ヨコゼ</t>
    </rPh>
    <rPh sb="2" eb="3">
      <t>マチ</t>
    </rPh>
    <rPh sb="3" eb="4">
      <t>ハイ</t>
    </rPh>
    <phoneticPr fontId="1"/>
  </si>
  <si>
    <t>一時停止</t>
    <rPh sb="0" eb="2">
      <t>イチジ</t>
    </rPh>
    <rPh sb="2" eb="4">
      <t>テイシ</t>
    </rPh>
    <phoneticPr fontId="1"/>
  </si>
  <si>
    <t>　</t>
    <phoneticPr fontId="1"/>
  </si>
  <si>
    <t>国299</t>
    <rPh sb="0" eb="1">
      <t>コク</t>
    </rPh>
    <phoneticPr fontId="1"/>
  </si>
  <si>
    <t>県53</t>
    <rPh sb="0" eb="1">
      <t>ケン</t>
    </rPh>
    <phoneticPr fontId="1"/>
  </si>
  <si>
    <t>【正丸トンネル】</t>
    <rPh sb="1" eb="3">
      <t>ショウマル</t>
    </rPh>
    <phoneticPr fontId="1"/>
  </si>
  <si>
    <t>「→青梅・上名栗」　押しボタン信号で歩道で横断</t>
    <rPh sb="2" eb="4">
      <t>オウメ</t>
    </rPh>
    <rPh sb="5" eb="8">
      <t>カミナグリ</t>
    </rPh>
    <rPh sb="10" eb="11">
      <t>オ</t>
    </rPh>
    <rPh sb="15" eb="17">
      <t>シンゴウ</t>
    </rPh>
    <rPh sb="18" eb="20">
      <t>ホドウ</t>
    </rPh>
    <rPh sb="21" eb="23">
      <t>オウダン</t>
    </rPh>
    <phoneticPr fontId="1"/>
  </si>
  <si>
    <t>直</t>
    <rPh sb="0" eb="1">
      <t>チョク</t>
    </rPh>
    <phoneticPr fontId="1"/>
  </si>
  <si>
    <t>　</t>
    <phoneticPr fontId="1"/>
  </si>
  <si>
    <t>山伏峠</t>
    <rPh sb="0" eb="2">
      <t>ヤマブシ</t>
    </rPh>
    <rPh sb="2" eb="3">
      <t>トウゲ</t>
    </rPh>
    <phoneticPr fontId="1"/>
  </si>
  <si>
    <t>市道</t>
    <phoneticPr fontId="1"/>
  </si>
  <si>
    <t>都193</t>
    <rPh sb="0" eb="1">
      <t>ト</t>
    </rPh>
    <phoneticPr fontId="1"/>
  </si>
  <si>
    <t>「←青梅市街」</t>
    <rPh sb="2" eb="4">
      <t>オウメ</t>
    </rPh>
    <rPh sb="4" eb="6">
      <t>シガイ</t>
    </rPh>
    <phoneticPr fontId="1"/>
  </si>
  <si>
    <t>【成木八丁目】</t>
    <rPh sb="1" eb="3">
      <t>ナリキ</t>
    </rPh>
    <rPh sb="3" eb="6">
      <t>ハッチョウメ</t>
    </rPh>
    <phoneticPr fontId="1"/>
  </si>
  <si>
    <t>┼直</t>
    <rPh sb="1" eb="2">
      <t>チョク</t>
    </rPh>
    <phoneticPr fontId="1"/>
  </si>
  <si>
    <t>都28</t>
    <rPh sb="0" eb="1">
      <t>ト</t>
    </rPh>
    <phoneticPr fontId="1"/>
  </si>
  <si>
    <t>【黒沢二丁目】</t>
    <rPh sb="1" eb="3">
      <t>クロサワ</t>
    </rPh>
    <rPh sb="3" eb="4">
      <t>ニ</t>
    </rPh>
    <rPh sb="4" eb="6">
      <t>チョウメ</t>
    </rPh>
    <phoneticPr fontId="1"/>
  </si>
  <si>
    <t>┼左</t>
    <rPh sb="1" eb="2">
      <t>ヒダリ</t>
    </rPh>
    <phoneticPr fontId="1"/>
  </si>
  <si>
    <t>「↑青梅市街」</t>
    <rPh sb="2" eb="6">
      <t>オウメシガイ</t>
    </rPh>
    <phoneticPr fontId="1"/>
  </si>
  <si>
    <t>都29</t>
    <rPh sb="0" eb="1">
      <t>ト</t>
    </rPh>
    <phoneticPr fontId="1"/>
  </si>
  <si>
    <t>左東青梅センタービル</t>
    <rPh sb="0" eb="1">
      <t>ヒダリ</t>
    </rPh>
    <rPh sb="1" eb="2">
      <t>ヒガシ</t>
    </rPh>
    <rPh sb="2" eb="4">
      <t>オウメ</t>
    </rPh>
    <phoneticPr fontId="1"/>
  </si>
  <si>
    <t>【青梅市役所前】</t>
    <rPh sb="1" eb="6">
      <t>オウメシヤクショ</t>
    </rPh>
    <rPh sb="6" eb="7">
      <t>マエ</t>
    </rPh>
    <phoneticPr fontId="1"/>
  </si>
  <si>
    <t>正面進入禁止</t>
    <rPh sb="0" eb="2">
      <t>ショウメン</t>
    </rPh>
    <rPh sb="2" eb="4">
      <t>シンニュウ</t>
    </rPh>
    <rPh sb="4" eb="6">
      <t>キンシ</t>
    </rPh>
    <phoneticPr fontId="1"/>
  </si>
  <si>
    <t>【東青梅四西】</t>
    <rPh sb="1" eb="2">
      <t>ヒガシ</t>
    </rPh>
    <rPh sb="2" eb="4">
      <t>オウメ</t>
    </rPh>
    <rPh sb="4" eb="5">
      <t>ヨン</t>
    </rPh>
    <rPh sb="5" eb="6">
      <t>ニシ</t>
    </rPh>
    <phoneticPr fontId="1"/>
  </si>
  <si>
    <t>「→青梅街道」</t>
    <rPh sb="2" eb="4">
      <t>オウメ</t>
    </rPh>
    <rPh sb="4" eb="6">
      <t>カイドウ</t>
    </rPh>
    <phoneticPr fontId="1"/>
  </si>
  <si>
    <t>「←奥多摩・御岳」</t>
    <rPh sb="2" eb="5">
      <t>オクタマ</t>
    </rPh>
    <rPh sb="6" eb="8">
      <t>ミタケ</t>
    </rPh>
    <phoneticPr fontId="1"/>
  </si>
  <si>
    <t>【青梅市役所下】</t>
    <rPh sb="1" eb="6">
      <t>オウメシヤクショ</t>
    </rPh>
    <rPh sb="6" eb="7">
      <t>シタ</t>
    </rPh>
    <phoneticPr fontId="1"/>
  </si>
  <si>
    <t>都5</t>
    <rPh sb="0" eb="1">
      <t>ト</t>
    </rPh>
    <phoneticPr fontId="1"/>
  </si>
  <si>
    <t>都45</t>
    <rPh sb="0" eb="1">
      <t>ト</t>
    </rPh>
    <phoneticPr fontId="1"/>
  </si>
  <si>
    <t>【千ケ瀬二丁目】</t>
    <rPh sb="1" eb="2">
      <t>セン</t>
    </rPh>
    <rPh sb="3" eb="4">
      <t>セ</t>
    </rPh>
    <rPh sb="4" eb="5">
      <t>ニ</t>
    </rPh>
    <rPh sb="5" eb="7">
      <t>チョウメ</t>
    </rPh>
    <phoneticPr fontId="1"/>
  </si>
  <si>
    <t>「←吉野街道」下奥多摩橋通り</t>
    <rPh sb="2" eb="4">
      <t>ヨシノ</t>
    </rPh>
    <rPh sb="4" eb="6">
      <t>カイドウ</t>
    </rPh>
    <rPh sb="7" eb="8">
      <t>シモ</t>
    </rPh>
    <rPh sb="8" eb="11">
      <t>オクタマ</t>
    </rPh>
    <rPh sb="11" eb="12">
      <t>バシ</t>
    </rPh>
    <rPh sb="12" eb="13">
      <t>ドオ</t>
    </rPh>
    <phoneticPr fontId="1"/>
  </si>
  <si>
    <t>国411</t>
    <rPh sb="0" eb="1">
      <t>コク</t>
    </rPh>
    <phoneticPr fontId="1"/>
  </si>
  <si>
    <t>【長渕郵便局前】</t>
    <rPh sb="1" eb="3">
      <t>ナガフチ</t>
    </rPh>
    <rPh sb="3" eb="6">
      <t>ユウビンキョク</t>
    </rPh>
    <rPh sb="6" eb="7">
      <t>マエ</t>
    </rPh>
    <phoneticPr fontId="1"/>
  </si>
  <si>
    <t>「←秋川」</t>
    <rPh sb="2" eb="4">
      <t>アキカワ</t>
    </rPh>
    <phoneticPr fontId="1"/>
  </si>
  <si>
    <t>┤直</t>
    <rPh sb="1" eb="2">
      <t>チョク</t>
    </rPh>
    <phoneticPr fontId="1"/>
  </si>
  <si>
    <t>【友田】</t>
    <rPh sb="1" eb="3">
      <t>トモダ</t>
    </rPh>
    <phoneticPr fontId="1"/>
  </si>
  <si>
    <t>「↑八王子・秋川」左折レーン走行注意</t>
    <rPh sb="2" eb="5">
      <t>ハチオウジ</t>
    </rPh>
    <rPh sb="6" eb="8">
      <t>アキカワ</t>
    </rPh>
    <rPh sb="9" eb="11">
      <t>サセツ</t>
    </rPh>
    <rPh sb="14" eb="16">
      <t>ソウコウ</t>
    </rPh>
    <rPh sb="16" eb="18">
      <t>チュウイ</t>
    </rPh>
    <phoneticPr fontId="1"/>
  </si>
  <si>
    <t>┤左</t>
    <phoneticPr fontId="1"/>
  </si>
  <si>
    <t>国道の新満地トンネル自転車通行禁止</t>
    <rPh sb="0" eb="2">
      <t>コクドウ</t>
    </rPh>
    <rPh sb="3" eb="4">
      <t>シン</t>
    </rPh>
    <rPh sb="4" eb="5">
      <t>マン</t>
    </rPh>
    <rPh sb="5" eb="6">
      <t>チ</t>
    </rPh>
    <rPh sb="10" eb="13">
      <t>ジテンシャ</t>
    </rPh>
    <rPh sb="13" eb="15">
      <t>ツウコウ</t>
    </rPh>
    <rPh sb="15" eb="17">
      <t>キンシ</t>
    </rPh>
    <phoneticPr fontId="1"/>
  </si>
  <si>
    <t>旧道へ迂回　車止め注意</t>
    <rPh sb="0" eb="2">
      <t>キュウドウ</t>
    </rPh>
    <rPh sb="3" eb="5">
      <t>ウカイ</t>
    </rPh>
    <rPh sb="6" eb="7">
      <t>クルマ</t>
    </rPh>
    <rPh sb="7" eb="8">
      <t>ド</t>
    </rPh>
    <rPh sb="9" eb="11">
      <t>チュウイ</t>
    </rPh>
    <phoneticPr fontId="1"/>
  </si>
  <si>
    <t>側道</t>
    <rPh sb="0" eb="2">
      <t>ソクドウ</t>
    </rPh>
    <phoneticPr fontId="1"/>
  </si>
  <si>
    <t>遊歩道</t>
    <rPh sb="0" eb="3">
      <t>ユウホドウ</t>
    </rPh>
    <phoneticPr fontId="1"/>
  </si>
  <si>
    <t>遊歩道から側道へ</t>
    <rPh sb="0" eb="3">
      <t>ユウホドウ</t>
    </rPh>
    <rPh sb="5" eb="7">
      <t>ソクドウ</t>
    </rPh>
    <phoneticPr fontId="1"/>
  </si>
  <si>
    <t>車止め注意</t>
    <rPh sb="0" eb="1">
      <t>クルマ</t>
    </rPh>
    <rPh sb="1" eb="2">
      <t>ド</t>
    </rPh>
    <rPh sb="3" eb="5">
      <t>チュウイ</t>
    </rPh>
    <phoneticPr fontId="1"/>
  </si>
  <si>
    <t>国道へ合流</t>
    <rPh sb="0" eb="2">
      <t>コクドウ</t>
    </rPh>
    <rPh sb="3" eb="5">
      <t>ゴウリュウ</t>
    </rPh>
    <phoneticPr fontId="1"/>
  </si>
  <si>
    <t>【鯉川橋】</t>
    <rPh sb="1" eb="2">
      <t>コイ</t>
    </rPh>
    <rPh sb="2" eb="3">
      <t>カワ</t>
    </rPh>
    <rPh sb="3" eb="4">
      <t>ハシ</t>
    </rPh>
    <phoneticPr fontId="1"/>
  </si>
  <si>
    <t>草花通り</t>
    <rPh sb="0" eb="2">
      <t>クサバナ</t>
    </rPh>
    <rPh sb="2" eb="3">
      <t>トオ</t>
    </rPh>
    <phoneticPr fontId="1"/>
  </si>
  <si>
    <t>都250</t>
    <rPh sb="0" eb="1">
      <t>ト</t>
    </rPh>
    <phoneticPr fontId="1"/>
  </si>
  <si>
    <t>都7</t>
    <rPh sb="0" eb="1">
      <t>ト</t>
    </rPh>
    <phoneticPr fontId="1"/>
  </si>
  <si>
    <t>【二宮本宿】</t>
    <rPh sb="1" eb="3">
      <t>ニノミヤ</t>
    </rPh>
    <rPh sb="3" eb="5">
      <t>ホンジュク</t>
    </rPh>
    <phoneticPr fontId="1"/>
  </si>
  <si>
    <t>都166</t>
    <rPh sb="0" eb="1">
      <t>ト</t>
    </rPh>
    <phoneticPr fontId="1"/>
  </si>
  <si>
    <t>「←八王子」</t>
    <rPh sb="2" eb="5">
      <t>ハチオウジ</t>
    </rPh>
    <phoneticPr fontId="1"/>
  </si>
  <si>
    <t>左側 Open10：55～Close17：08</t>
    <rPh sb="0" eb="1">
      <t>ヒダリ</t>
    </rPh>
    <rPh sb="1" eb="2">
      <t>ガワ</t>
    </rPh>
    <phoneticPr fontId="4"/>
  </si>
  <si>
    <t>○</t>
    <phoneticPr fontId="1"/>
  </si>
  <si>
    <t>高月浄水場前の信号</t>
    <rPh sb="7" eb="9">
      <t>シンゴウ</t>
    </rPh>
    <phoneticPr fontId="1"/>
  </si>
  <si>
    <t>道なりに右折</t>
    <rPh sb="0" eb="1">
      <t>ミチ</t>
    </rPh>
    <rPh sb="4" eb="6">
      <t>ウセツ</t>
    </rPh>
    <phoneticPr fontId="1"/>
  </si>
  <si>
    <t>滝が原運動場通過</t>
    <rPh sb="0" eb="1">
      <t>タキ</t>
    </rPh>
    <rPh sb="2" eb="3">
      <t>ハラ</t>
    </rPh>
    <rPh sb="3" eb="6">
      <t>ウンドウジョウ</t>
    </rPh>
    <rPh sb="6" eb="8">
      <t>ツウカ</t>
    </rPh>
    <phoneticPr fontId="1"/>
  </si>
  <si>
    <t>　</t>
    <phoneticPr fontId="1"/>
  </si>
  <si>
    <t>拝島橋手前</t>
    <rPh sb="0" eb="2">
      <t>ハイジマ</t>
    </rPh>
    <rPh sb="2" eb="3">
      <t>ハシ</t>
    </rPh>
    <rPh sb="3" eb="5">
      <t>テマエ</t>
    </rPh>
    <phoneticPr fontId="1"/>
  </si>
  <si>
    <t>国16に沿って右</t>
    <rPh sb="0" eb="1">
      <t>コク</t>
    </rPh>
    <rPh sb="4" eb="5">
      <t>ソ</t>
    </rPh>
    <rPh sb="7" eb="8">
      <t>ミギ</t>
    </rPh>
    <phoneticPr fontId="1"/>
  </si>
  <si>
    <t>国16</t>
    <rPh sb="0" eb="1">
      <t>クニ</t>
    </rPh>
    <phoneticPr fontId="1"/>
  </si>
  <si>
    <t>【拝島橋南】</t>
    <rPh sb="1" eb="3">
      <t>ハイジマ</t>
    </rPh>
    <rPh sb="3" eb="4">
      <t>ハシ</t>
    </rPh>
    <rPh sb="4" eb="5">
      <t>ミナミ</t>
    </rPh>
    <rPh sb="5" eb="6">
      <t>ホンジュク</t>
    </rPh>
    <phoneticPr fontId="1"/>
  </si>
  <si>
    <t>【八王子車検場入口】</t>
    <phoneticPr fontId="1"/>
  </si>
  <si>
    <t>都149</t>
    <rPh sb="0" eb="1">
      <t>ト</t>
    </rPh>
    <phoneticPr fontId="1"/>
  </si>
  <si>
    <t>多摩都市モノレールの高架下の道</t>
    <rPh sb="0" eb="2">
      <t>タマ</t>
    </rPh>
    <rPh sb="2" eb="4">
      <t>トシ</t>
    </rPh>
    <rPh sb="10" eb="13">
      <t>コウカシタ</t>
    </rPh>
    <rPh sb="14" eb="15">
      <t>ミチ</t>
    </rPh>
    <phoneticPr fontId="1"/>
  </si>
  <si>
    <t>【新井橋】</t>
    <rPh sb="1" eb="3">
      <t>アライ</t>
    </rPh>
    <rPh sb="3" eb="4">
      <t>ハシ</t>
    </rPh>
    <rPh sb="4" eb="5">
      <t>ホンジュク</t>
    </rPh>
    <phoneticPr fontId="1"/>
  </si>
  <si>
    <t>橋渡る</t>
    <rPh sb="0" eb="1">
      <t>ハシ</t>
    </rPh>
    <rPh sb="1" eb="2">
      <t>ワタ</t>
    </rPh>
    <phoneticPr fontId="1"/>
  </si>
  <si>
    <t>クランク状に進む</t>
    <rPh sb="4" eb="5">
      <t>ジョウ</t>
    </rPh>
    <rPh sb="6" eb="7">
      <t>スス</t>
    </rPh>
    <phoneticPr fontId="1"/>
  </si>
  <si>
    <t>都41</t>
    <rPh sb="0" eb="1">
      <t>ト</t>
    </rPh>
    <phoneticPr fontId="1"/>
  </si>
  <si>
    <t>【百草園駅前】</t>
    <rPh sb="1" eb="4">
      <t>モグサエン</t>
    </rPh>
    <rPh sb="4" eb="5">
      <t>エキ</t>
    </rPh>
    <rPh sb="5" eb="6">
      <t>マエ</t>
    </rPh>
    <phoneticPr fontId="1"/>
  </si>
  <si>
    <t>川崎街道</t>
    <rPh sb="0" eb="2">
      <t>カワサキ</t>
    </rPh>
    <rPh sb="2" eb="4">
      <t>カイドウ</t>
    </rPh>
    <phoneticPr fontId="1"/>
  </si>
  <si>
    <t>【連光寺坂上】</t>
    <rPh sb="1" eb="4">
      <t>レンコウジ</t>
    </rPh>
    <rPh sb="4" eb="6">
      <t>サカウエ</t>
    </rPh>
    <phoneticPr fontId="1"/>
  </si>
  <si>
    <t>都41/県9</t>
    <rPh sb="0" eb="1">
      <t>ト</t>
    </rPh>
    <rPh sb="4" eb="5">
      <t>ケン</t>
    </rPh>
    <phoneticPr fontId="1"/>
  </si>
  <si>
    <t>「↑川崎・矢野口」川崎街道・府中街道</t>
    <rPh sb="2" eb="4">
      <t>カワサキ</t>
    </rPh>
    <rPh sb="5" eb="8">
      <t>ヤノクチ</t>
    </rPh>
    <rPh sb="9" eb="11">
      <t>カワサキ</t>
    </rPh>
    <rPh sb="11" eb="13">
      <t>カイドウ</t>
    </rPh>
    <rPh sb="14" eb="16">
      <t>フチュウ</t>
    </rPh>
    <rPh sb="16" eb="18">
      <t>カイドウ</t>
    </rPh>
    <phoneticPr fontId="1"/>
  </si>
  <si>
    <t>【堰】</t>
    <rPh sb="1" eb="2">
      <t>セキ</t>
    </rPh>
    <phoneticPr fontId="1"/>
  </si>
  <si>
    <t>「→溝口駅」</t>
    <rPh sb="2" eb="3">
      <t>ミゾ</t>
    </rPh>
    <rPh sb="3" eb="5">
      <t>クチエキ</t>
    </rPh>
    <phoneticPr fontId="1"/>
  </si>
  <si>
    <t>市道</t>
    <phoneticPr fontId="4"/>
  </si>
  <si>
    <t>ゴール　セブンイレブン川崎武蔵中原店</t>
    <phoneticPr fontId="1"/>
  </si>
  <si>
    <t>左側 Open11：53～Close19：30</t>
    <rPh sb="0" eb="1">
      <t>ヒダリ</t>
    </rPh>
    <rPh sb="1" eb="2">
      <t>ガワ</t>
    </rPh>
    <phoneticPr fontId="4"/>
  </si>
  <si>
    <t>左側 Open15：00～Close20：00</t>
    <rPh sb="0" eb="1">
      <t>ヒダリ</t>
    </rPh>
    <rPh sb="1" eb="2">
      <t>ガワ</t>
    </rPh>
    <phoneticPr fontId="4"/>
  </si>
  <si>
    <t>「→青梅」　松ノ木トンネル通過</t>
    <rPh sb="2" eb="4">
      <t>オウメ</t>
    </rPh>
    <rPh sb="6" eb="7">
      <t>マツ</t>
    </rPh>
    <rPh sb="8" eb="9">
      <t>キ</t>
    </rPh>
    <rPh sb="13" eb="15">
      <t>ツウカ</t>
    </rPh>
    <phoneticPr fontId="1"/>
  </si>
  <si>
    <t>新吹上トンネル通過</t>
    <rPh sb="0" eb="1">
      <t>シン</t>
    </rPh>
    <rPh sb="1" eb="3">
      <t>フキアゲ</t>
    </rPh>
    <rPh sb="7" eb="9">
      <t>ツウカ</t>
    </rPh>
    <phoneticPr fontId="1"/>
  </si>
  <si>
    <t>左角いなげや</t>
    <rPh sb="0" eb="1">
      <t>ヒダリ</t>
    </rPh>
    <rPh sb="1" eb="2">
      <t>カド</t>
    </rPh>
    <phoneticPr fontId="1"/>
  </si>
  <si>
    <t>押しボタン信号　歩道で横断推奨</t>
    <rPh sb="0" eb="1">
      <t>オ</t>
    </rPh>
    <rPh sb="5" eb="7">
      <t>シンゴウ</t>
    </rPh>
    <rPh sb="8" eb="10">
      <t>ホドウ</t>
    </rPh>
    <rPh sb="11" eb="13">
      <t>オウダン</t>
    </rPh>
    <rPh sb="13" eb="15">
      <t>スイショウ</t>
    </rPh>
    <phoneticPr fontId="1"/>
  </si>
  <si>
    <t>国16をくぐらないこと</t>
    <rPh sb="0" eb="1">
      <t>コク</t>
    </rPh>
    <phoneticPr fontId="1"/>
  </si>
  <si>
    <t>50m先左折</t>
    <rPh sb="3" eb="4">
      <t>サキ</t>
    </rPh>
    <rPh sb="4" eb="6">
      <t>サセツ</t>
    </rPh>
    <phoneticPr fontId="1"/>
  </si>
  <si>
    <t>左角奥マクドナルド　右スーパーアルプス</t>
    <rPh sb="0" eb="1">
      <t>ヒダリ</t>
    </rPh>
    <rPh sb="1" eb="2">
      <t>カド</t>
    </rPh>
    <rPh sb="2" eb="3">
      <t>オク</t>
    </rPh>
    <rPh sb="10" eb="11">
      <t>ミギ</t>
    </rPh>
    <phoneticPr fontId="1"/>
  </si>
  <si>
    <t>市道</t>
    <rPh sb="0" eb="2">
      <t>シドウ</t>
    </rPh>
    <phoneticPr fontId="1"/>
  </si>
  <si>
    <t>【今井上町】</t>
    <rPh sb="1" eb="3">
      <t>イマイ</t>
    </rPh>
    <rPh sb="3" eb="5">
      <t>カミチョウ</t>
    </rPh>
    <phoneticPr fontId="1"/>
  </si>
  <si>
    <t>右角セブンイレブン</t>
    <rPh sb="0" eb="1">
      <t>ミギ</t>
    </rPh>
    <rPh sb="1" eb="2">
      <t>カド</t>
    </rPh>
    <phoneticPr fontId="1"/>
  </si>
  <si>
    <t>左角奥今井中</t>
    <rPh sb="0" eb="1">
      <t>ヒダリ</t>
    </rPh>
    <rPh sb="1" eb="2">
      <t>カド</t>
    </rPh>
    <rPh sb="2" eb="3">
      <t>オク</t>
    </rPh>
    <rPh sb="3" eb="5">
      <t>イマイ</t>
    </rPh>
    <rPh sb="5" eb="6">
      <t>チュウ</t>
    </rPh>
    <phoneticPr fontId="1"/>
  </si>
  <si>
    <t>遊歩道</t>
    <rPh sb="0" eb="3">
      <t>ユウホドウ</t>
    </rPh>
    <phoneticPr fontId="4"/>
  </si>
  <si>
    <t>ゴール受付　総合自治会館2階小会議室</t>
    <rPh sb="3" eb="5">
      <t>ウケツケ</t>
    </rPh>
    <rPh sb="6" eb="8">
      <t>ソウゴウ</t>
    </rPh>
    <rPh sb="8" eb="10">
      <t>ジチ</t>
    </rPh>
    <rPh sb="10" eb="12">
      <t>カイカン</t>
    </rPh>
    <rPh sb="13" eb="14">
      <t>カイ</t>
    </rPh>
    <rPh sb="14" eb="18">
      <t>ショウカイギシツ</t>
    </rPh>
    <phoneticPr fontId="4"/>
  </si>
  <si>
    <t>向側 Open8：09～Close10：52</t>
    <rPh sb="0" eb="1">
      <t>ムカイ</t>
    </rPh>
    <rPh sb="1" eb="2">
      <t>ガワ</t>
    </rPh>
    <phoneticPr fontId="4"/>
  </si>
  <si>
    <t>9:00~12:48</t>
    <phoneticPr fontId="1"/>
  </si>
  <si>
    <t>Start　とどろきアリーナ前</t>
    <rPh sb="14" eb="15">
      <t>マエ</t>
    </rPh>
    <phoneticPr fontId="1"/>
  </si>
  <si>
    <t>　</t>
    <phoneticPr fontId="1"/>
  </si>
  <si>
    <t>市道</t>
    <rPh sb="0" eb="2">
      <t>シドウ</t>
    </rPh>
    <phoneticPr fontId="1"/>
  </si>
  <si>
    <t>○</t>
    <phoneticPr fontId="1"/>
  </si>
  <si>
    <t>2016BRM312東京200km秩父 v1_1</t>
    <rPh sb="17" eb="19">
      <t>チチブ</t>
    </rPh>
    <phoneticPr fontId="4"/>
  </si>
  <si>
    <t>府中街道出る手前、二ケ領用水の橋直前右折、細い道通り、二ケ領用水を渡って裏から総合自治会館へ。</t>
    <rPh sb="4" eb="5">
      <t>デ</t>
    </rPh>
    <rPh sb="6" eb="8">
      <t>テマエ</t>
    </rPh>
    <rPh sb="9" eb="10">
      <t>ニ</t>
    </rPh>
    <rPh sb="11" eb="12">
      <t>リョウ</t>
    </rPh>
    <rPh sb="12" eb="14">
      <t>ヨウスイ</t>
    </rPh>
    <rPh sb="15" eb="16">
      <t>ハシ</t>
    </rPh>
    <rPh sb="16" eb="18">
      <t>チョクゼン</t>
    </rPh>
    <rPh sb="18" eb="20">
      <t>ウセツ</t>
    </rPh>
    <rPh sb="21" eb="22">
      <t>ホソ</t>
    </rPh>
    <rPh sb="23" eb="24">
      <t>ミチ</t>
    </rPh>
    <rPh sb="24" eb="25">
      <t>トオ</t>
    </rPh>
    <rPh sb="27" eb="28">
      <t>ニ</t>
    </rPh>
    <rPh sb="29" eb="30">
      <t>リョウ</t>
    </rPh>
    <rPh sb="30" eb="32">
      <t>ヨウスイ</t>
    </rPh>
    <rPh sb="33" eb="34">
      <t>ワタ</t>
    </rPh>
    <rPh sb="36" eb="37">
      <t>ウラ</t>
    </rPh>
    <rPh sb="39" eb="41">
      <t>ソウゴウ</t>
    </rPh>
    <rPh sb="41" eb="43">
      <t>ジチ</t>
    </rPh>
    <rPh sb="43" eb="45">
      <t>カイカン</t>
    </rPh>
    <phoneticPr fontId="1"/>
  </si>
  <si>
    <t>http://yahoo.jp/gHbuGH</t>
    <phoneticPr fontId="1"/>
  </si>
  <si>
    <t>PC3セブンイレブンあきる野二宮店</t>
    <rPh sb="13" eb="14">
      <t>ノ</t>
    </rPh>
    <rPh sb="14" eb="16">
      <t>ニノミヤ</t>
    </rPh>
    <rPh sb="16" eb="17">
      <t>ミセ</t>
    </rPh>
    <phoneticPr fontId="1"/>
  </si>
  <si>
    <t>「→青梅」　小沢トンネル通過</t>
    <rPh sb="2" eb="4">
      <t>オウメ</t>
    </rPh>
    <rPh sb="6" eb="8">
      <t>オザワ</t>
    </rPh>
    <rPh sb="12" eb="14">
      <t>ツウカ</t>
    </rPh>
    <phoneticPr fontId="1"/>
  </si>
  <si>
    <t>9:26~13:48</t>
    <phoneticPr fontId="1"/>
  </si>
  <si>
    <t>左側 必ず買い物をしてレシートを貰うこと。</t>
    <rPh sb="0" eb="1">
      <t>ヒダリ</t>
    </rPh>
    <rPh sb="1" eb="2">
      <t>ガワ</t>
    </rPh>
    <rPh sb="3" eb="4">
      <t>カナラ</t>
    </rPh>
    <rPh sb="5" eb="6">
      <t>カ</t>
    </rPh>
    <rPh sb="7" eb="8">
      <t>モノ</t>
    </rPh>
    <rPh sb="16" eb="17">
      <t>モラ</t>
    </rPh>
    <phoneticPr fontId="4"/>
  </si>
  <si>
    <r>
      <rPr>
        <sz val="11"/>
        <color rgb="FFFF0000"/>
        <rFont val="メイリオ"/>
        <family val="3"/>
        <charset val="128"/>
      </rPr>
      <t>通過チェック</t>
    </r>
    <r>
      <rPr>
        <sz val="11"/>
        <rFont val="メイリオ"/>
        <family val="3"/>
        <charset val="128"/>
      </rPr>
      <t>　サンクス秩父横瀬</t>
    </r>
    <r>
      <rPr>
        <sz val="11"/>
        <color rgb="FF00B0F0"/>
        <rFont val="メイリオ"/>
        <family val="3"/>
        <charset val="128"/>
      </rPr>
      <t>町</t>
    </r>
    <r>
      <rPr>
        <sz val="11"/>
        <rFont val="メイリオ"/>
        <family val="3"/>
        <charset val="128"/>
      </rPr>
      <t>店</t>
    </r>
    <rPh sb="0" eb="2">
      <t>ツウカ</t>
    </rPh>
    <rPh sb="11" eb="13">
      <t>チチブ</t>
    </rPh>
    <rPh sb="13" eb="15">
      <t>ヨコゼ</t>
    </rPh>
    <rPh sb="15" eb="16">
      <t>マチ</t>
    </rPh>
    <rPh sb="16" eb="17">
      <t>ミセ</t>
    </rPh>
    <phoneticPr fontId="1"/>
  </si>
  <si>
    <r>
      <t>【五明】PC2ファミリーマート</t>
    </r>
    <r>
      <rPr>
        <sz val="11"/>
        <color rgb="FF00B0F0"/>
        <rFont val="メイリオ"/>
        <family val="3"/>
        <charset val="128"/>
      </rPr>
      <t>野原五明店</t>
    </r>
    <rPh sb="1" eb="2">
      <t>ゴ</t>
    </rPh>
    <rPh sb="2" eb="3">
      <t>メイ</t>
    </rPh>
    <phoneticPr fontId="1"/>
  </si>
  <si>
    <r>
      <t xml:space="preserve">下り途中に工事片側交互通行（信号機）あり。
下り路面の荒れと狭隘部あり速度注意
</t>
    </r>
    <r>
      <rPr>
        <sz val="11"/>
        <color rgb="FFFF0000"/>
        <rFont val="メイリオ"/>
        <family val="3"/>
        <charset val="128"/>
      </rPr>
      <t>名栗湖手前工事片側交互通行あり（警備員）</t>
    </r>
    <rPh sb="0" eb="1">
      <t>クダ</t>
    </rPh>
    <rPh sb="2" eb="4">
      <t>トチュウ</t>
    </rPh>
    <rPh sb="5" eb="7">
      <t>コウジ</t>
    </rPh>
    <rPh sb="7" eb="9">
      <t>カタガワ</t>
    </rPh>
    <rPh sb="9" eb="11">
      <t>コウゴ</t>
    </rPh>
    <rPh sb="11" eb="13">
      <t>ツウコウ</t>
    </rPh>
    <rPh sb="14" eb="17">
      <t>シンゴウキ</t>
    </rPh>
    <rPh sb="22" eb="23">
      <t>クダ</t>
    </rPh>
    <rPh sb="24" eb="26">
      <t>ロメン</t>
    </rPh>
    <rPh sb="27" eb="28">
      <t>ア</t>
    </rPh>
    <rPh sb="30" eb="32">
      <t>キョウアイ</t>
    </rPh>
    <rPh sb="32" eb="33">
      <t>ブ</t>
    </rPh>
    <rPh sb="35" eb="37">
      <t>ソクド</t>
    </rPh>
    <rPh sb="37" eb="39">
      <t>チュウイ</t>
    </rPh>
    <rPh sb="40" eb="43">
      <t>ナグリコ</t>
    </rPh>
    <rPh sb="43" eb="45">
      <t>テマエ</t>
    </rPh>
    <rPh sb="45" eb="47">
      <t>コウジ</t>
    </rPh>
    <rPh sb="47" eb="49">
      <t>カタガワ</t>
    </rPh>
    <rPh sb="49" eb="51">
      <t>コウゴ</t>
    </rPh>
    <rPh sb="51" eb="53">
      <t>ツウコウ</t>
    </rPh>
    <rPh sb="56" eb="59">
      <t>ケイビイン</t>
    </rPh>
    <phoneticPr fontId="1"/>
  </si>
  <si>
    <t>Ver1_3 (2016/03/09）</t>
    <phoneticPr fontId="1"/>
  </si>
  <si>
    <t>70.6km地点工事片側交互通行（警備員）</t>
    <rPh sb="6" eb="8">
      <t>チテン</t>
    </rPh>
    <rPh sb="8" eb="10">
      <t>コウジ</t>
    </rPh>
    <rPh sb="10" eb="12">
      <t>カタガワ</t>
    </rPh>
    <rPh sb="12" eb="14">
      <t>コウゴ</t>
    </rPh>
    <rPh sb="14" eb="16">
      <t>ツウコウ</t>
    </rPh>
    <rPh sb="17" eb="20">
      <t>ケイビイン</t>
    </rPh>
    <phoneticPr fontId="1"/>
  </si>
  <si>
    <r>
      <t xml:space="preserve">「→皆野・二本木峠」　左手に公衆トイレ　秩父高原牧場通過
</t>
    </r>
    <r>
      <rPr>
        <sz val="11"/>
        <color rgb="FFFF0000"/>
        <rFont val="メイリオ"/>
        <family val="3"/>
        <charset val="128"/>
      </rPr>
      <t>牧場手前95.9km地点工事片側交互通行（信号機）</t>
    </r>
    <rPh sb="2" eb="4">
      <t>ミナノ</t>
    </rPh>
    <rPh sb="5" eb="8">
      <t>ニホンギ</t>
    </rPh>
    <rPh sb="8" eb="9">
      <t>トウゲ</t>
    </rPh>
    <rPh sb="11" eb="13">
      <t>ヒダリテ</t>
    </rPh>
    <rPh sb="14" eb="16">
      <t>コウシュウ</t>
    </rPh>
    <rPh sb="20" eb="22">
      <t>チチブ</t>
    </rPh>
    <rPh sb="22" eb="24">
      <t>コウゲン</t>
    </rPh>
    <rPh sb="24" eb="26">
      <t>ボクジョウ</t>
    </rPh>
    <rPh sb="26" eb="28">
      <t>ツウカ</t>
    </rPh>
    <rPh sb="29" eb="31">
      <t>ボクジョウ</t>
    </rPh>
    <rPh sb="31" eb="33">
      <t>テマエ</t>
    </rPh>
    <rPh sb="39" eb="41">
      <t>チテン</t>
    </rPh>
    <rPh sb="41" eb="43">
      <t>コウジ</t>
    </rPh>
    <rPh sb="43" eb="45">
      <t>カタガワ</t>
    </rPh>
    <rPh sb="45" eb="47">
      <t>コウゴ</t>
    </rPh>
    <rPh sb="47" eb="49">
      <t>ツウコウ</t>
    </rPh>
    <rPh sb="50" eb="52">
      <t>シンゴウ</t>
    </rPh>
    <rPh sb="52" eb="53">
      <t>キ</t>
    </rPh>
    <phoneticPr fontId="1"/>
  </si>
  <si>
    <r>
      <t xml:space="preserve">「釜伏峠」か「釜山神社」で通過証明写真撮影 「←国140・皆野」
</t>
    </r>
    <r>
      <rPr>
        <sz val="11"/>
        <color rgb="FF00B0F0"/>
        <rFont val="メイリオ"/>
        <family val="3"/>
        <charset val="128"/>
      </rPr>
      <t>下り路面状態の悪いところと急こう配区間あり。スピードの出し過ぎに注意。</t>
    </r>
    <rPh sb="1" eb="2">
      <t>カマ</t>
    </rPh>
    <rPh sb="2" eb="3">
      <t>フ</t>
    </rPh>
    <rPh sb="3" eb="4">
      <t>トウゲ</t>
    </rPh>
    <rPh sb="7" eb="9">
      <t>カマヤマ</t>
    </rPh>
    <rPh sb="9" eb="11">
      <t>ジンジャ</t>
    </rPh>
    <rPh sb="13" eb="15">
      <t>ツウカ</t>
    </rPh>
    <rPh sb="15" eb="17">
      <t>ショウメイ</t>
    </rPh>
    <rPh sb="17" eb="19">
      <t>シャシン</t>
    </rPh>
    <rPh sb="19" eb="21">
      <t>サツエイ</t>
    </rPh>
    <rPh sb="24" eb="25">
      <t>コク</t>
    </rPh>
    <rPh sb="29" eb="31">
      <t>ミナノ</t>
    </rPh>
    <rPh sb="33" eb="34">
      <t>クダ</t>
    </rPh>
    <rPh sb="35" eb="37">
      <t>ロメン</t>
    </rPh>
    <rPh sb="37" eb="39">
      <t>ジョウタイ</t>
    </rPh>
    <rPh sb="40" eb="41">
      <t>ワル</t>
    </rPh>
    <rPh sb="46" eb="47">
      <t>キュウ</t>
    </rPh>
    <rPh sb="49" eb="50">
      <t>バイ</t>
    </rPh>
    <rPh sb="50" eb="52">
      <t>クカン</t>
    </rPh>
    <rPh sb="60" eb="61">
      <t>ダ</t>
    </rPh>
    <rPh sb="62" eb="63">
      <t>ス</t>
    </rPh>
    <rPh sb="65" eb="67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</si>
</sst>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;_吀"/>
    <numFmt numFmtId="178" formatCode="0.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name val="Meiryo UI"/>
      <family val="3"/>
      <charset val="128"/>
    </font>
    <font>
      <b/>
      <u/>
      <sz val="14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00B0F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1">
      <alignment vertical="center"/>
    </xf>
    <xf numFmtId="176" fontId="6" fillId="0" borderId="0" xfId="3" applyNumberFormat="1" applyFont="1" applyBorder="1" applyAlignment="1">
      <alignment horizontal="left" vertical="center"/>
    </xf>
    <xf numFmtId="176" fontId="6" fillId="0" borderId="0" xfId="3" applyNumberFormat="1" applyFont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6" fillId="0" borderId="0" xfId="1" applyFont="1">
      <alignment vertical="center"/>
    </xf>
    <xf numFmtId="177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176" fontId="7" fillId="2" borderId="1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right" vertical="center"/>
    </xf>
    <xf numFmtId="177" fontId="5" fillId="3" borderId="1" xfId="3" applyNumberFormat="1" applyFont="1" applyFill="1" applyBorder="1" applyAlignment="1">
      <alignment horizontal="center" vertical="center"/>
    </xf>
    <xf numFmtId="178" fontId="5" fillId="3" borderId="1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left" vertical="center" wrapText="1"/>
    </xf>
    <xf numFmtId="0" fontId="6" fillId="0" borderId="0" xfId="1" applyFont="1" applyBorder="1">
      <alignment vertical="center"/>
    </xf>
    <xf numFmtId="177" fontId="5" fillId="0" borderId="1" xfId="3" applyNumberFormat="1" applyFont="1" applyBorder="1" applyAlignment="1">
      <alignment horizontal="center" vertical="center"/>
    </xf>
    <xf numFmtId="176" fontId="5" fillId="0" borderId="1" xfId="3" applyNumberFormat="1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176" fontId="6" fillId="0" borderId="1" xfId="3" applyNumberFormat="1" applyFont="1" applyBorder="1" applyAlignment="1">
      <alignment horizontal="left" vertical="center"/>
    </xf>
    <xf numFmtId="0" fontId="6" fillId="0" borderId="3" xfId="3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vertical="center"/>
    </xf>
    <xf numFmtId="176" fontId="6" fillId="0" borderId="1" xfId="3" applyNumberFormat="1" applyFont="1" applyFill="1" applyBorder="1" applyAlignment="1">
      <alignment horizontal="left" vertical="center"/>
    </xf>
    <xf numFmtId="0" fontId="6" fillId="0" borderId="0" xfId="1" applyFont="1" applyFill="1">
      <alignment vertical="center"/>
    </xf>
    <xf numFmtId="176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176" fontId="6" fillId="0" borderId="1" xfId="3" applyNumberFormat="1" applyFont="1" applyFill="1" applyBorder="1" applyAlignment="1">
      <alignment horizontal="left" vertical="center" wrapText="1"/>
    </xf>
    <xf numFmtId="0" fontId="6" fillId="0" borderId="0" xfId="3" applyFont="1">
      <alignment vertical="center"/>
    </xf>
    <xf numFmtId="0" fontId="6" fillId="0" borderId="0" xfId="3" applyFont="1" applyAlignment="1">
      <alignment horizontal="right" vertical="center"/>
    </xf>
    <xf numFmtId="0" fontId="6" fillId="0" borderId="0" xfId="2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2" applyFont="1">
      <alignment vertical="center"/>
    </xf>
    <xf numFmtId="176" fontId="6" fillId="4" borderId="1" xfId="3" applyNumberFormat="1" applyFont="1" applyFill="1" applyBorder="1" applyAlignment="1">
      <alignment horizontal="center" vertical="center"/>
    </xf>
    <xf numFmtId="177" fontId="5" fillId="4" borderId="1" xfId="3" applyNumberFormat="1" applyFont="1" applyFill="1" applyBorder="1" applyAlignment="1">
      <alignment horizontal="center" vertical="center"/>
    </xf>
    <xf numFmtId="176" fontId="5" fillId="4" borderId="1" xfId="3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176" fontId="6" fillId="4" borderId="1" xfId="3" applyNumberFormat="1" applyFont="1" applyFill="1" applyBorder="1" applyAlignment="1">
      <alignment horizontal="left" vertical="center"/>
    </xf>
    <xf numFmtId="177" fontId="5" fillId="0" borderId="1" xfId="3" applyNumberFormat="1" applyFont="1" applyFill="1" applyBorder="1" applyAlignment="1">
      <alignment horizontal="center" vertical="center"/>
    </xf>
    <xf numFmtId="176" fontId="5" fillId="0" borderId="1" xfId="3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" fontId="6" fillId="0" borderId="1" xfId="3" applyNumberFormat="1" applyFont="1" applyFill="1" applyBorder="1" applyAlignment="1">
      <alignment horizontal="right" vertical="center"/>
    </xf>
    <xf numFmtId="176" fontId="5" fillId="5" borderId="1" xfId="3" applyNumberFormat="1" applyFont="1" applyFill="1" applyBorder="1" applyAlignment="1">
      <alignment horizontal="center" vertical="center"/>
    </xf>
    <xf numFmtId="176" fontId="6" fillId="5" borderId="1" xfId="3" applyNumberFormat="1" applyFont="1" applyFill="1" applyBorder="1" applyAlignment="1">
      <alignment horizontal="center" vertical="center"/>
    </xf>
    <xf numFmtId="176" fontId="6" fillId="6" borderId="1" xfId="3" applyNumberFormat="1" applyFont="1" applyFill="1" applyBorder="1" applyAlignment="1">
      <alignment horizontal="center" vertical="center"/>
    </xf>
    <xf numFmtId="176" fontId="6" fillId="5" borderId="1" xfId="3" applyNumberFormat="1" applyFont="1" applyFill="1" applyBorder="1" applyAlignment="1">
      <alignment horizontal="left" vertical="center" wrapText="1"/>
    </xf>
    <xf numFmtId="0" fontId="6" fillId="5" borderId="1" xfId="3" applyFont="1" applyFill="1" applyBorder="1" applyAlignment="1">
      <alignment horizontal="left" vertical="center" wrapText="1"/>
    </xf>
    <xf numFmtId="176" fontId="9" fillId="0" borderId="1" xfId="3" applyNumberFormat="1" applyFont="1" applyBorder="1" applyAlignment="1">
      <alignment horizontal="left" vertical="center"/>
    </xf>
    <xf numFmtId="177" fontId="5" fillId="6" borderId="1" xfId="3" applyNumberFormat="1" applyFont="1" applyFill="1" applyBorder="1" applyAlignment="1">
      <alignment horizontal="center" vertical="center"/>
    </xf>
    <xf numFmtId="176" fontId="6" fillId="6" borderId="1" xfId="3" applyNumberFormat="1" applyFont="1" applyFill="1" applyBorder="1" applyAlignment="1">
      <alignment horizontal="left" vertical="center"/>
    </xf>
    <xf numFmtId="0" fontId="6" fillId="4" borderId="3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  <xf numFmtId="176" fontId="10" fillId="0" borderId="0" xfId="3" applyNumberFormat="1" applyFont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right" vertical="center"/>
    </xf>
    <xf numFmtId="1" fontId="6" fillId="6" borderId="1" xfId="3" applyNumberFormat="1" applyFont="1" applyFill="1" applyBorder="1" applyAlignment="1">
      <alignment horizontal="right" vertical="center"/>
    </xf>
    <xf numFmtId="176" fontId="5" fillId="6" borderId="1" xfId="3" applyNumberFormat="1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center" vertical="center"/>
    </xf>
    <xf numFmtId="176" fontId="6" fillId="4" borderId="1" xfId="3" applyNumberFormat="1" applyFont="1" applyFill="1" applyBorder="1" applyAlignment="1">
      <alignment horizontal="left" vertical="center" wrapText="1"/>
    </xf>
    <xf numFmtId="0" fontId="6" fillId="6" borderId="1" xfId="3" applyFont="1" applyFill="1" applyBorder="1" applyAlignment="1">
      <alignment horizontal="left" vertical="center"/>
    </xf>
    <xf numFmtId="0" fontId="11" fillId="0" borderId="0" xfId="3" applyFont="1" applyFill="1" applyAlignment="1">
      <alignment horizontal="right" vertical="center"/>
    </xf>
    <xf numFmtId="0" fontId="12" fillId="0" borderId="0" xfId="4" applyAlignment="1">
      <alignment horizontal="center" vertical="center"/>
    </xf>
    <xf numFmtId="176" fontId="11" fillId="4" borderId="1" xfId="3" applyNumberFormat="1" applyFont="1" applyFill="1" applyBorder="1" applyAlignment="1">
      <alignment horizontal="left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left" vertical="center" wrapText="1"/>
    </xf>
    <xf numFmtId="176" fontId="11" fillId="0" borderId="1" xfId="3" applyNumberFormat="1" applyFont="1" applyFill="1" applyBorder="1" applyAlignment="1">
      <alignment horizontal="left" vertical="center"/>
    </xf>
  </cellXfs>
  <cellStyles count="5">
    <cellStyle name="Excel Built-in Normal" xfId="2"/>
    <cellStyle name="ハイパーリンク" xfId="4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gHbuG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9"/>
  <sheetViews>
    <sheetView tabSelected="1" topLeftCell="A25" workbookViewId="0">
      <selection activeCell="I38" sqref="I38"/>
    </sheetView>
  </sheetViews>
  <sheetFormatPr defaultRowHeight="13.5"/>
  <cols>
    <col min="1" max="1" width="3.75" customWidth="1"/>
    <col min="2" max="2" width="4" bestFit="1" customWidth="1"/>
    <col min="3" max="3" width="8.875" customWidth="1"/>
    <col min="4" max="4" width="9.625" bestFit="1" customWidth="1"/>
    <col min="5" max="5" width="5.5" bestFit="1" customWidth="1"/>
    <col min="6" max="6" width="4.5" bestFit="1" customWidth="1"/>
    <col min="7" max="7" width="16.5" bestFit="1" customWidth="1"/>
    <col min="8" max="8" width="44.875" bestFit="1" customWidth="1"/>
    <col min="9" max="9" width="59.25" customWidth="1"/>
    <col min="11" max="11" width="12.875" bestFit="1" customWidth="1"/>
  </cols>
  <sheetData>
    <row r="1" spans="2:12" ht="22.5">
      <c r="B1" s="2"/>
      <c r="C1" s="3"/>
      <c r="D1" s="3"/>
      <c r="E1" s="3"/>
      <c r="F1" s="3"/>
      <c r="G1" s="3"/>
      <c r="H1" s="60" t="s">
        <v>216</v>
      </c>
      <c r="I1" s="4"/>
      <c r="J1" s="1"/>
      <c r="K1" s="1"/>
      <c r="L1" s="1"/>
    </row>
    <row r="2" spans="2:12" ht="18" customHeight="1">
      <c r="B2" s="47" t="s">
        <v>0</v>
      </c>
      <c r="C2" s="6" t="s">
        <v>1</v>
      </c>
      <c r="D2" s="7" t="s">
        <v>2</v>
      </c>
      <c r="E2" s="8" t="s">
        <v>3</v>
      </c>
      <c r="F2" s="8" t="s">
        <v>4</v>
      </c>
      <c r="G2" s="7" t="s">
        <v>5</v>
      </c>
      <c r="H2" s="47"/>
      <c r="I2" s="7" t="s">
        <v>6</v>
      </c>
      <c r="J2" s="48"/>
      <c r="K2" s="70" t="s">
        <v>218</v>
      </c>
      <c r="L2" s="48"/>
    </row>
    <row r="3" spans="2:12" ht="18" customHeight="1">
      <c r="B3" s="9">
        <v>1</v>
      </c>
      <c r="C3" s="11">
        <v>0</v>
      </c>
      <c r="D3" s="10">
        <v>0</v>
      </c>
      <c r="E3" s="43" t="s">
        <v>15</v>
      </c>
      <c r="F3" s="40" t="s">
        <v>213</v>
      </c>
      <c r="G3" s="12" t="s">
        <v>214</v>
      </c>
      <c r="H3" s="13" t="s">
        <v>212</v>
      </c>
      <c r="I3" s="14" t="s">
        <v>33</v>
      </c>
      <c r="J3" s="15"/>
      <c r="K3" s="1"/>
    </row>
    <row r="4" spans="2:12" ht="18" customHeight="1">
      <c r="B4" s="49">
        <f>SUM(B3+1)</f>
        <v>2</v>
      </c>
      <c r="C4" s="17">
        <v>0.3</v>
      </c>
      <c r="D4" s="17">
        <f>SUM(C4-C3)</f>
        <v>0.3</v>
      </c>
      <c r="E4" s="73" t="s">
        <v>84</v>
      </c>
      <c r="F4" s="19" t="s">
        <v>215</v>
      </c>
      <c r="G4" s="20" t="s">
        <v>8</v>
      </c>
      <c r="H4" s="22"/>
      <c r="I4" s="22"/>
      <c r="J4" s="1"/>
      <c r="K4" s="1"/>
      <c r="L4" s="1"/>
    </row>
    <row r="5" spans="2:12" ht="18" customHeight="1">
      <c r="B5" s="49">
        <f>SUM(B4+1)</f>
        <v>3</v>
      </c>
      <c r="C5" s="17">
        <v>0.4</v>
      </c>
      <c r="D5" s="17">
        <f t="shared" ref="D5:D7" si="0">SUM(C5-C4)</f>
        <v>0.10000000000000003</v>
      </c>
      <c r="E5" s="23" t="s">
        <v>7</v>
      </c>
      <c r="F5" s="20" t="s">
        <v>10</v>
      </c>
      <c r="G5" s="20" t="s">
        <v>11</v>
      </c>
      <c r="H5" s="22" t="s">
        <v>12</v>
      </c>
      <c r="I5" s="21" t="s">
        <v>13</v>
      </c>
      <c r="J5" s="1"/>
      <c r="K5" s="1"/>
      <c r="L5" s="1"/>
    </row>
    <row r="6" spans="2:12" ht="18" customHeight="1">
      <c r="B6" s="49">
        <f t="shared" ref="B6:B67" si="1">SUM(B5+1)</f>
        <v>4</v>
      </c>
      <c r="C6" s="17">
        <v>17.3</v>
      </c>
      <c r="D6" s="17">
        <f t="shared" si="0"/>
        <v>16.900000000000002</v>
      </c>
      <c r="E6" s="18" t="s">
        <v>16</v>
      </c>
      <c r="F6" s="20" t="s">
        <v>10</v>
      </c>
      <c r="G6" s="20" t="s">
        <v>36</v>
      </c>
      <c r="H6" s="22" t="s">
        <v>34</v>
      </c>
      <c r="I6" s="21" t="s">
        <v>35</v>
      </c>
      <c r="J6" s="1"/>
      <c r="K6" s="1"/>
      <c r="L6" s="1"/>
    </row>
    <row r="7" spans="2:12" ht="18" customHeight="1">
      <c r="B7" s="49">
        <f t="shared" si="1"/>
        <v>5</v>
      </c>
      <c r="C7" s="17">
        <v>24.2</v>
      </c>
      <c r="D7" s="17">
        <f t="shared" si="0"/>
        <v>6.8999999999999986</v>
      </c>
      <c r="E7" s="18" t="s">
        <v>17</v>
      </c>
      <c r="F7" s="20" t="s">
        <v>10</v>
      </c>
      <c r="G7" s="20" t="s">
        <v>39</v>
      </c>
      <c r="H7" s="22" t="s">
        <v>37</v>
      </c>
      <c r="I7" s="21"/>
      <c r="J7" s="1"/>
      <c r="K7" s="1"/>
      <c r="L7" s="1"/>
    </row>
    <row r="8" spans="2:12" ht="18" customHeight="1">
      <c r="B8" s="49">
        <f t="shared" si="1"/>
        <v>6</v>
      </c>
      <c r="C8" s="17">
        <v>25.3</v>
      </c>
      <c r="D8" s="17">
        <f t="shared" ref="D8:D68" si="2">SUM(C8-C7)</f>
        <v>1.1000000000000014</v>
      </c>
      <c r="E8" s="18" t="s">
        <v>16</v>
      </c>
      <c r="F8" s="20" t="s">
        <v>10</v>
      </c>
      <c r="G8" s="20" t="s">
        <v>39</v>
      </c>
      <c r="H8" s="22" t="s">
        <v>38</v>
      </c>
      <c r="I8" s="21" t="s">
        <v>40</v>
      </c>
      <c r="J8" s="1"/>
      <c r="K8" s="1"/>
      <c r="L8" s="1"/>
    </row>
    <row r="9" spans="2:12" ht="18" customHeight="1">
      <c r="B9" s="49">
        <f t="shared" si="1"/>
        <v>7</v>
      </c>
      <c r="C9" s="17">
        <v>26.1</v>
      </c>
      <c r="D9" s="17">
        <f t="shared" si="2"/>
        <v>0.80000000000000071</v>
      </c>
      <c r="E9" s="18" t="s">
        <v>41</v>
      </c>
      <c r="F9" s="20"/>
      <c r="G9" s="20" t="s">
        <v>39</v>
      </c>
      <c r="H9" s="24"/>
      <c r="I9" s="21" t="s">
        <v>42</v>
      </c>
      <c r="J9" s="1"/>
      <c r="K9" s="1"/>
      <c r="L9" s="1"/>
    </row>
    <row r="10" spans="2:12" ht="18" customHeight="1">
      <c r="B10" s="49">
        <f t="shared" si="1"/>
        <v>8</v>
      </c>
      <c r="C10" s="17">
        <v>32.6</v>
      </c>
      <c r="D10" s="17">
        <f t="shared" si="2"/>
        <v>6.5</v>
      </c>
      <c r="E10" s="18" t="s">
        <v>7</v>
      </c>
      <c r="F10" s="20" t="s">
        <v>10</v>
      </c>
      <c r="G10" s="20" t="s">
        <v>43</v>
      </c>
      <c r="H10" s="24"/>
      <c r="I10" s="24" t="s">
        <v>44</v>
      </c>
      <c r="J10" s="1"/>
      <c r="K10" s="1"/>
      <c r="L10" s="1"/>
    </row>
    <row r="11" spans="2:12" ht="18" customHeight="1">
      <c r="B11" s="49">
        <f t="shared" si="1"/>
        <v>9</v>
      </c>
      <c r="C11" s="17">
        <v>33.200000000000003</v>
      </c>
      <c r="D11" s="17">
        <f t="shared" si="2"/>
        <v>0.60000000000000142</v>
      </c>
      <c r="E11" s="18" t="s">
        <v>9</v>
      </c>
      <c r="F11" s="20" t="s">
        <v>10</v>
      </c>
      <c r="G11" s="20" t="s">
        <v>45</v>
      </c>
      <c r="H11" s="24"/>
      <c r="I11" s="21" t="s">
        <v>46</v>
      </c>
      <c r="J11" s="1"/>
      <c r="K11" s="1"/>
      <c r="L11" s="1"/>
    </row>
    <row r="12" spans="2:12" ht="18" customHeight="1">
      <c r="B12" s="49">
        <f t="shared" si="1"/>
        <v>10</v>
      </c>
      <c r="C12" s="17">
        <v>36.799999999999997</v>
      </c>
      <c r="D12" s="17">
        <f t="shared" si="2"/>
        <v>3.5999999999999943</v>
      </c>
      <c r="E12" s="18" t="s">
        <v>15</v>
      </c>
      <c r="F12" s="20" t="s">
        <v>10</v>
      </c>
      <c r="G12" s="20" t="s">
        <v>43</v>
      </c>
      <c r="H12" s="22" t="s">
        <v>47</v>
      </c>
      <c r="I12" s="21" t="s">
        <v>48</v>
      </c>
      <c r="J12" s="1"/>
      <c r="K12" s="1"/>
      <c r="L12" s="1"/>
    </row>
    <row r="13" spans="2:12" ht="18" customHeight="1">
      <c r="B13" s="49">
        <f t="shared" si="1"/>
        <v>11</v>
      </c>
      <c r="C13" s="17">
        <v>39.700000000000003</v>
      </c>
      <c r="D13" s="17">
        <f t="shared" si="2"/>
        <v>2.9000000000000057</v>
      </c>
      <c r="E13" s="18" t="s">
        <v>16</v>
      </c>
      <c r="F13" s="20" t="s">
        <v>10</v>
      </c>
      <c r="G13" s="20" t="s">
        <v>49</v>
      </c>
      <c r="H13" s="22" t="s">
        <v>50</v>
      </c>
      <c r="I13" s="22" t="s">
        <v>51</v>
      </c>
      <c r="J13" s="1"/>
      <c r="K13" s="1"/>
      <c r="L13" s="1"/>
    </row>
    <row r="14" spans="2:12" ht="18" customHeight="1">
      <c r="B14" s="49">
        <f t="shared" si="1"/>
        <v>12</v>
      </c>
      <c r="C14" s="17">
        <v>40.1</v>
      </c>
      <c r="D14" s="17">
        <f t="shared" si="2"/>
        <v>0.39999999999999858</v>
      </c>
      <c r="E14" s="18" t="s">
        <v>9</v>
      </c>
      <c r="F14" s="20" t="s">
        <v>52</v>
      </c>
      <c r="G14" s="20" t="s">
        <v>49</v>
      </c>
      <c r="H14" s="22"/>
      <c r="I14" s="21" t="s">
        <v>53</v>
      </c>
      <c r="J14" s="1"/>
      <c r="K14" s="1"/>
      <c r="L14" s="1"/>
    </row>
    <row r="15" spans="2:12" ht="18" customHeight="1">
      <c r="B15" s="49">
        <f t="shared" si="1"/>
        <v>13</v>
      </c>
      <c r="C15" s="17">
        <v>40.4</v>
      </c>
      <c r="D15" s="17">
        <f t="shared" si="2"/>
        <v>0.29999999999999716</v>
      </c>
      <c r="E15" s="18" t="s">
        <v>54</v>
      </c>
      <c r="F15" s="20" t="s">
        <v>55</v>
      </c>
      <c r="G15" s="20" t="s">
        <v>49</v>
      </c>
      <c r="H15" s="22" t="s">
        <v>57</v>
      </c>
      <c r="I15" s="21" t="s">
        <v>56</v>
      </c>
    </row>
    <row r="16" spans="2:12" ht="18" customHeight="1">
      <c r="B16" s="49">
        <f t="shared" si="1"/>
        <v>14</v>
      </c>
      <c r="C16" s="17">
        <v>40.700000000000003</v>
      </c>
      <c r="D16" s="17">
        <f t="shared" si="2"/>
        <v>0.30000000000000426</v>
      </c>
      <c r="E16" s="18" t="s">
        <v>54</v>
      </c>
      <c r="F16" s="20"/>
      <c r="G16" s="20" t="s">
        <v>49</v>
      </c>
      <c r="H16" s="22"/>
      <c r="I16" s="21" t="s">
        <v>58</v>
      </c>
    </row>
    <row r="17" spans="2:12" ht="18" customHeight="1">
      <c r="B17" s="61">
        <f t="shared" si="1"/>
        <v>15</v>
      </c>
      <c r="C17" s="42">
        <v>41.5</v>
      </c>
      <c r="D17" s="42">
        <f t="shared" si="2"/>
        <v>0.79999999999999716</v>
      </c>
      <c r="E17" s="58" t="s">
        <v>30</v>
      </c>
      <c r="F17" s="40"/>
      <c r="G17" s="40" t="s">
        <v>63</v>
      </c>
      <c r="H17" s="44" t="s">
        <v>59</v>
      </c>
      <c r="I17" s="44" t="s">
        <v>60</v>
      </c>
    </row>
    <row r="18" spans="2:12" ht="18" customHeight="1">
      <c r="B18" s="49">
        <f t="shared" si="1"/>
        <v>16</v>
      </c>
      <c r="C18" s="46">
        <v>45.3</v>
      </c>
      <c r="D18" s="17">
        <f t="shared" si="2"/>
        <v>3.7999999999999972</v>
      </c>
      <c r="E18" s="18" t="s">
        <v>15</v>
      </c>
      <c r="F18" s="27"/>
      <c r="G18" s="27" t="s">
        <v>61</v>
      </c>
      <c r="H18" s="32"/>
      <c r="I18" s="31" t="s">
        <v>62</v>
      </c>
    </row>
    <row r="19" spans="2:12" ht="18" customHeight="1">
      <c r="B19" s="49">
        <f t="shared" si="1"/>
        <v>17</v>
      </c>
      <c r="C19" s="50">
        <v>45.7</v>
      </c>
      <c r="D19" s="17">
        <f t="shared" si="2"/>
        <v>0.40000000000000568</v>
      </c>
      <c r="E19" s="18" t="s">
        <v>7</v>
      </c>
      <c r="F19" s="51"/>
      <c r="G19" s="52" t="s">
        <v>64</v>
      </c>
      <c r="H19" s="53" t="s">
        <v>66</v>
      </c>
      <c r="I19" s="53" t="s">
        <v>65</v>
      </c>
    </row>
    <row r="20" spans="2:12" ht="18" customHeight="1">
      <c r="B20" s="49">
        <f t="shared" si="1"/>
        <v>18</v>
      </c>
      <c r="C20" s="50">
        <v>52.2</v>
      </c>
      <c r="D20" s="17">
        <f t="shared" si="2"/>
        <v>6.5</v>
      </c>
      <c r="E20" s="18" t="s">
        <v>69</v>
      </c>
      <c r="F20" s="51" t="s">
        <v>10</v>
      </c>
      <c r="G20" s="52" t="s">
        <v>68</v>
      </c>
      <c r="H20" s="53" t="s">
        <v>67</v>
      </c>
      <c r="I20" s="54" t="s">
        <v>70</v>
      </c>
    </row>
    <row r="21" spans="2:12" ht="18" customHeight="1">
      <c r="B21" s="49">
        <f t="shared" si="1"/>
        <v>19</v>
      </c>
      <c r="C21" s="50">
        <v>54.3</v>
      </c>
      <c r="D21" s="17">
        <f t="shared" si="2"/>
        <v>2.0999999999999943</v>
      </c>
      <c r="E21" s="18" t="s">
        <v>16</v>
      </c>
      <c r="F21" s="20" t="s">
        <v>10</v>
      </c>
      <c r="G21" s="52" t="s">
        <v>61</v>
      </c>
      <c r="H21" s="22" t="s">
        <v>71</v>
      </c>
      <c r="I21" s="54" t="s">
        <v>72</v>
      </c>
    </row>
    <row r="22" spans="2:12" ht="18" customHeight="1">
      <c r="B22" s="49">
        <f t="shared" si="1"/>
        <v>20</v>
      </c>
      <c r="C22" s="50">
        <v>54.7</v>
      </c>
      <c r="D22" s="17">
        <f t="shared" si="2"/>
        <v>0.40000000000000568</v>
      </c>
      <c r="E22" s="18" t="s">
        <v>7</v>
      </c>
      <c r="F22" s="20" t="s">
        <v>10</v>
      </c>
      <c r="G22" s="52" t="s">
        <v>73</v>
      </c>
      <c r="H22" s="53" t="s">
        <v>74</v>
      </c>
      <c r="I22" s="54" t="s">
        <v>75</v>
      </c>
    </row>
    <row r="23" spans="2:12" ht="18" customHeight="1">
      <c r="B23" s="49">
        <f t="shared" si="1"/>
        <v>21</v>
      </c>
      <c r="C23" s="17">
        <v>54.9</v>
      </c>
      <c r="D23" s="17">
        <f t="shared" si="2"/>
        <v>0.19999999999999574</v>
      </c>
      <c r="E23" s="18" t="s">
        <v>9</v>
      </c>
      <c r="F23" s="20" t="s">
        <v>10</v>
      </c>
      <c r="G23" s="20" t="s">
        <v>77</v>
      </c>
      <c r="H23" s="53" t="s">
        <v>76</v>
      </c>
      <c r="I23" s="25" t="s">
        <v>78</v>
      </c>
    </row>
    <row r="24" spans="2:12" ht="18" customHeight="1">
      <c r="B24" s="49">
        <f t="shared" si="1"/>
        <v>22</v>
      </c>
      <c r="C24" s="17">
        <v>59</v>
      </c>
      <c r="D24" s="17">
        <f t="shared" si="2"/>
        <v>4.1000000000000014</v>
      </c>
      <c r="E24" s="18" t="s">
        <v>69</v>
      </c>
      <c r="F24" s="20" t="s">
        <v>10</v>
      </c>
      <c r="G24" s="20" t="s">
        <v>79</v>
      </c>
      <c r="H24" s="22" t="s">
        <v>80</v>
      </c>
      <c r="I24" s="75" t="s">
        <v>227</v>
      </c>
    </row>
    <row r="25" spans="2:12" ht="18" customHeight="1">
      <c r="B25" s="61">
        <f t="shared" si="1"/>
        <v>23</v>
      </c>
      <c r="C25" s="42">
        <v>73.2</v>
      </c>
      <c r="D25" s="42">
        <f t="shared" si="2"/>
        <v>14.200000000000003</v>
      </c>
      <c r="E25" s="43" t="s">
        <v>15</v>
      </c>
      <c r="F25" s="40" t="s">
        <v>10</v>
      </c>
      <c r="G25" s="40" t="s">
        <v>79</v>
      </c>
      <c r="H25" s="44" t="s">
        <v>224</v>
      </c>
      <c r="I25" s="44" t="s">
        <v>210</v>
      </c>
    </row>
    <row r="26" spans="2:12" ht="18" customHeight="1">
      <c r="B26" s="49">
        <f t="shared" si="1"/>
        <v>24</v>
      </c>
      <c r="C26" s="17">
        <v>74</v>
      </c>
      <c r="D26" s="17">
        <f t="shared" si="2"/>
        <v>0.79999999999999716</v>
      </c>
      <c r="E26" s="18" t="s">
        <v>9</v>
      </c>
      <c r="F26" s="20" t="s">
        <v>10</v>
      </c>
      <c r="G26" s="20" t="s">
        <v>81</v>
      </c>
      <c r="H26" s="22"/>
      <c r="I26" s="25" t="s">
        <v>82</v>
      </c>
    </row>
    <row r="27" spans="2:12" ht="18" customHeight="1">
      <c r="B27" s="49">
        <f t="shared" si="1"/>
        <v>25</v>
      </c>
      <c r="C27" s="17">
        <v>75.2</v>
      </c>
      <c r="D27" s="17">
        <f t="shared" si="2"/>
        <v>1.2000000000000028</v>
      </c>
      <c r="E27" s="23" t="s">
        <v>30</v>
      </c>
      <c r="F27" s="20"/>
      <c r="G27" s="20" t="s">
        <v>81</v>
      </c>
      <c r="H27" s="22" t="s">
        <v>83</v>
      </c>
      <c r="I27" s="25"/>
    </row>
    <row r="28" spans="2:12" ht="18" customHeight="1">
      <c r="B28" s="49">
        <f t="shared" si="1"/>
        <v>26</v>
      </c>
      <c r="C28" s="17">
        <v>75.400000000000006</v>
      </c>
      <c r="D28" s="17">
        <f t="shared" si="2"/>
        <v>0.20000000000000284</v>
      </c>
      <c r="E28" s="18" t="s">
        <v>84</v>
      </c>
      <c r="F28" s="20"/>
      <c r="G28" s="20" t="s">
        <v>85</v>
      </c>
      <c r="H28" s="22" t="s">
        <v>87</v>
      </c>
      <c r="I28" s="25" t="s">
        <v>86</v>
      </c>
    </row>
    <row r="29" spans="2:12" ht="18" customHeight="1">
      <c r="B29" s="62">
        <f t="shared" si="1"/>
        <v>27</v>
      </c>
      <c r="C29" s="63">
        <v>79.7</v>
      </c>
      <c r="D29" s="63">
        <f t="shared" si="2"/>
        <v>4.2999999999999972</v>
      </c>
      <c r="E29" s="64" t="s">
        <v>88</v>
      </c>
      <c r="F29" s="52"/>
      <c r="G29" s="20" t="s">
        <v>85</v>
      </c>
      <c r="H29" s="57" t="s">
        <v>89</v>
      </c>
      <c r="I29" s="25" t="s">
        <v>90</v>
      </c>
    </row>
    <row r="30" spans="2:12" ht="18" customHeight="1">
      <c r="B30" s="49">
        <f t="shared" si="1"/>
        <v>28</v>
      </c>
      <c r="C30" s="17">
        <v>80.599999999999994</v>
      </c>
      <c r="D30" s="17">
        <f t="shared" si="2"/>
        <v>0.89999999999999147</v>
      </c>
      <c r="E30" s="64" t="s">
        <v>88</v>
      </c>
      <c r="F30" s="20"/>
      <c r="G30" s="20" t="s">
        <v>91</v>
      </c>
      <c r="H30" s="55" t="s">
        <v>66</v>
      </c>
      <c r="I30" s="55" t="s">
        <v>93</v>
      </c>
    </row>
    <row r="31" spans="2:12" ht="18" customHeight="1">
      <c r="B31" s="49">
        <f t="shared" si="1"/>
        <v>29</v>
      </c>
      <c r="C31" s="16">
        <v>80.7</v>
      </c>
      <c r="D31" s="17">
        <f t="shared" si="2"/>
        <v>0.10000000000000853</v>
      </c>
      <c r="E31" s="18" t="s">
        <v>30</v>
      </c>
      <c r="F31" s="20" t="s">
        <v>55</v>
      </c>
      <c r="G31" s="20" t="s">
        <v>91</v>
      </c>
      <c r="H31" s="22" t="s">
        <v>92</v>
      </c>
      <c r="I31" s="25"/>
      <c r="J31" s="1"/>
      <c r="K31" s="1"/>
      <c r="L31" s="1"/>
    </row>
    <row r="32" spans="2:12" ht="18" customHeight="1">
      <c r="B32" s="49">
        <f t="shared" si="1"/>
        <v>30</v>
      </c>
      <c r="C32" s="16">
        <v>83.6</v>
      </c>
      <c r="D32" s="17">
        <f t="shared" si="2"/>
        <v>2.8999999999999915</v>
      </c>
      <c r="E32" s="18" t="s">
        <v>9</v>
      </c>
      <c r="F32" s="20"/>
      <c r="G32" s="20" t="s">
        <v>81</v>
      </c>
      <c r="H32" s="22" t="s">
        <v>94</v>
      </c>
      <c r="I32" s="25" t="s">
        <v>95</v>
      </c>
      <c r="J32" s="1"/>
      <c r="K32" s="1"/>
      <c r="L32" s="1"/>
    </row>
    <row r="33" spans="2:12" ht="18" customHeight="1">
      <c r="B33" s="49">
        <f t="shared" si="1"/>
        <v>31</v>
      </c>
      <c r="C33" s="16">
        <v>84.2</v>
      </c>
      <c r="D33" s="17">
        <f t="shared" si="2"/>
        <v>0.60000000000000853</v>
      </c>
      <c r="E33" s="64" t="s">
        <v>96</v>
      </c>
      <c r="F33" s="20"/>
      <c r="G33" s="20" t="s">
        <v>97</v>
      </c>
      <c r="H33" s="22" t="s">
        <v>98</v>
      </c>
      <c r="I33" s="22" t="s">
        <v>99</v>
      </c>
      <c r="J33" s="26"/>
      <c r="K33" s="1"/>
      <c r="L33" s="1"/>
    </row>
    <row r="34" spans="2:12" ht="18" customHeight="1">
      <c r="B34" s="49">
        <f t="shared" si="1"/>
        <v>32</v>
      </c>
      <c r="C34" s="16">
        <v>91</v>
      </c>
      <c r="D34" s="17">
        <f t="shared" si="2"/>
        <v>6.7999999999999972</v>
      </c>
      <c r="E34" s="18" t="s">
        <v>9</v>
      </c>
      <c r="F34" s="20" t="s">
        <v>10</v>
      </c>
      <c r="G34" s="20" t="s">
        <v>97</v>
      </c>
      <c r="H34" s="22" t="s">
        <v>100</v>
      </c>
      <c r="I34" s="25" t="s">
        <v>101</v>
      </c>
      <c r="J34" s="26"/>
      <c r="K34" s="1"/>
      <c r="L34" s="1"/>
    </row>
    <row r="35" spans="2:12" ht="33.75" customHeight="1">
      <c r="B35" s="49">
        <f t="shared" si="1"/>
        <v>33</v>
      </c>
      <c r="C35" s="16">
        <v>92.8</v>
      </c>
      <c r="D35" s="17">
        <f t="shared" si="2"/>
        <v>1.7999999999999972</v>
      </c>
      <c r="E35" s="18" t="s">
        <v>84</v>
      </c>
      <c r="F35" s="20" t="s">
        <v>10</v>
      </c>
      <c r="G35" s="20" t="s">
        <v>102</v>
      </c>
      <c r="H35" s="22" t="s">
        <v>103</v>
      </c>
      <c r="I35" s="32" t="s">
        <v>228</v>
      </c>
      <c r="J35" s="26"/>
      <c r="K35" s="1"/>
      <c r="L35" s="1"/>
    </row>
    <row r="36" spans="2:12" ht="18" customHeight="1">
      <c r="B36" s="49">
        <f t="shared" si="1"/>
        <v>34</v>
      </c>
      <c r="C36" s="16">
        <v>98.8</v>
      </c>
      <c r="D36" s="17">
        <f t="shared" si="2"/>
        <v>6</v>
      </c>
      <c r="E36" s="18" t="s">
        <v>18</v>
      </c>
      <c r="F36" s="20" t="s">
        <v>104</v>
      </c>
      <c r="G36" s="20" t="s">
        <v>102</v>
      </c>
      <c r="H36" s="25" t="s">
        <v>105</v>
      </c>
      <c r="I36" s="28"/>
      <c r="J36" s="26"/>
      <c r="K36" s="26"/>
      <c r="L36" s="26"/>
    </row>
    <row r="37" spans="2:12" ht="18" customHeight="1">
      <c r="B37" s="49">
        <f t="shared" si="1"/>
        <v>35</v>
      </c>
      <c r="C37" s="16">
        <v>100.4</v>
      </c>
      <c r="D37" s="17">
        <f t="shared" si="2"/>
        <v>1.6000000000000085</v>
      </c>
      <c r="E37" s="18" t="s">
        <v>107</v>
      </c>
      <c r="F37" s="20" t="s">
        <v>106</v>
      </c>
      <c r="G37" s="20" t="s">
        <v>102</v>
      </c>
      <c r="H37" s="25"/>
      <c r="I37" s="28" t="s">
        <v>108</v>
      </c>
      <c r="J37" s="26"/>
      <c r="K37" s="26"/>
      <c r="L37" s="26"/>
    </row>
    <row r="38" spans="2:12" ht="54.75" customHeight="1">
      <c r="B38" s="61">
        <f t="shared" si="1"/>
        <v>36</v>
      </c>
      <c r="C38" s="41">
        <v>102</v>
      </c>
      <c r="D38" s="42">
        <f t="shared" si="2"/>
        <v>1.5999999999999943</v>
      </c>
      <c r="E38" s="43" t="s">
        <v>19</v>
      </c>
      <c r="F38" s="40" t="s">
        <v>104</v>
      </c>
      <c r="G38" s="40" t="s">
        <v>102</v>
      </c>
      <c r="H38" s="44" t="s">
        <v>109</v>
      </c>
      <c r="I38" s="65" t="s">
        <v>229</v>
      </c>
      <c r="J38" s="26" t="s">
        <v>110</v>
      </c>
      <c r="K38" s="26" t="s">
        <v>211</v>
      </c>
      <c r="L38" s="26"/>
    </row>
    <row r="39" spans="2:12" ht="18" customHeight="1">
      <c r="B39" s="49">
        <f t="shared" si="1"/>
        <v>37</v>
      </c>
      <c r="C39" s="16">
        <v>106.9</v>
      </c>
      <c r="D39" s="17">
        <f t="shared" si="2"/>
        <v>4.9000000000000057</v>
      </c>
      <c r="E39" s="64" t="s">
        <v>96</v>
      </c>
      <c r="F39" s="20" t="s">
        <v>104</v>
      </c>
      <c r="G39" s="20" t="s">
        <v>111</v>
      </c>
      <c r="H39" s="25"/>
      <c r="I39" s="28" t="s">
        <v>112</v>
      </c>
      <c r="J39" s="26"/>
      <c r="K39" s="26"/>
      <c r="L39" s="26"/>
    </row>
    <row r="40" spans="2:12" ht="18" customHeight="1">
      <c r="B40" s="49">
        <f t="shared" si="1"/>
        <v>38</v>
      </c>
      <c r="C40" s="16">
        <v>112.3</v>
      </c>
      <c r="D40" s="17">
        <f t="shared" si="2"/>
        <v>5.3999999999999915</v>
      </c>
      <c r="E40" s="64" t="s">
        <v>88</v>
      </c>
      <c r="F40" s="20" t="s">
        <v>10</v>
      </c>
      <c r="G40" s="20" t="s">
        <v>97</v>
      </c>
      <c r="H40" s="22" t="s">
        <v>113</v>
      </c>
      <c r="I40" s="25" t="s">
        <v>114</v>
      </c>
      <c r="J40" s="26"/>
      <c r="K40" s="26"/>
      <c r="L40" s="26"/>
    </row>
    <row r="41" spans="2:12" ht="18" customHeight="1">
      <c r="B41" s="49">
        <f t="shared" si="1"/>
        <v>39</v>
      </c>
      <c r="C41" s="45">
        <v>114.6</v>
      </c>
      <c r="D41" s="46">
        <f t="shared" si="2"/>
        <v>2.2999999999999972</v>
      </c>
      <c r="E41" s="18" t="s">
        <v>9</v>
      </c>
      <c r="F41" s="27" t="s">
        <v>115</v>
      </c>
      <c r="G41" s="27" t="s">
        <v>116</v>
      </c>
      <c r="H41" s="25" t="s">
        <v>117</v>
      </c>
      <c r="I41" s="25"/>
      <c r="J41" s="26"/>
      <c r="K41" s="1"/>
      <c r="L41" s="1"/>
    </row>
    <row r="42" spans="2:12" ht="18" customHeight="1">
      <c r="B42" s="49">
        <f t="shared" si="1"/>
        <v>40</v>
      </c>
      <c r="C42" s="16">
        <v>115.9</v>
      </c>
      <c r="D42" s="17">
        <f t="shared" si="2"/>
        <v>1.3000000000000114</v>
      </c>
      <c r="E42" s="64" t="s">
        <v>96</v>
      </c>
      <c r="F42" s="19"/>
      <c r="G42" s="27" t="s">
        <v>116</v>
      </c>
      <c r="H42" s="25" t="s">
        <v>118</v>
      </c>
      <c r="I42" s="25"/>
      <c r="J42" s="26"/>
      <c r="K42" s="1"/>
      <c r="L42" s="1"/>
    </row>
    <row r="43" spans="2:12" ht="18" customHeight="1">
      <c r="B43" s="49">
        <f t="shared" si="1"/>
        <v>41</v>
      </c>
      <c r="C43" s="16">
        <v>117.1</v>
      </c>
      <c r="D43" s="17">
        <f t="shared" si="2"/>
        <v>1.1999999999999886</v>
      </c>
      <c r="E43" s="72" t="s">
        <v>69</v>
      </c>
      <c r="F43" s="20" t="s">
        <v>119</v>
      </c>
      <c r="G43" s="20" t="s">
        <v>120</v>
      </c>
      <c r="H43" s="25" t="s">
        <v>118</v>
      </c>
      <c r="I43" s="25"/>
      <c r="J43" s="26"/>
      <c r="K43" s="1"/>
      <c r="L43" s="1"/>
    </row>
    <row r="44" spans="2:12" ht="18" customHeight="1">
      <c r="B44" s="61">
        <f t="shared" si="1"/>
        <v>42</v>
      </c>
      <c r="C44" s="41">
        <v>117.4</v>
      </c>
      <c r="D44" s="42">
        <f t="shared" si="2"/>
        <v>0.30000000000001137</v>
      </c>
      <c r="E44" s="43" t="s">
        <v>20</v>
      </c>
      <c r="F44" s="66"/>
      <c r="G44" s="40" t="s">
        <v>120</v>
      </c>
      <c r="H44" s="67" t="s">
        <v>223</v>
      </c>
      <c r="I44" s="71" t="s">
        <v>222</v>
      </c>
      <c r="J44" s="26" t="s">
        <v>110</v>
      </c>
      <c r="K44" s="26" t="s">
        <v>221</v>
      </c>
      <c r="L44" s="26"/>
    </row>
    <row r="45" spans="2:12" ht="18" customHeight="1">
      <c r="B45" s="49">
        <f t="shared" si="1"/>
        <v>43</v>
      </c>
      <c r="C45" s="16">
        <v>125.3</v>
      </c>
      <c r="D45" s="17">
        <f t="shared" si="2"/>
        <v>7.8999999999999915</v>
      </c>
      <c r="E45" s="18" t="s">
        <v>14</v>
      </c>
      <c r="F45" s="20" t="s">
        <v>10</v>
      </c>
      <c r="G45" s="20" t="s">
        <v>121</v>
      </c>
      <c r="H45" s="32" t="s">
        <v>122</v>
      </c>
      <c r="I45" s="31" t="s">
        <v>123</v>
      </c>
      <c r="J45" s="1"/>
      <c r="K45" s="1"/>
      <c r="L45" s="1"/>
    </row>
    <row r="46" spans="2:12" ht="63" customHeight="1">
      <c r="B46" s="49">
        <f t="shared" si="1"/>
        <v>44</v>
      </c>
      <c r="C46" s="16">
        <v>130</v>
      </c>
      <c r="D46" s="17">
        <f t="shared" si="2"/>
        <v>4.7000000000000028</v>
      </c>
      <c r="E46" s="18" t="s">
        <v>124</v>
      </c>
      <c r="F46" s="20" t="s">
        <v>125</v>
      </c>
      <c r="G46" s="20" t="s">
        <v>121</v>
      </c>
      <c r="H46" s="25" t="s">
        <v>126</v>
      </c>
      <c r="I46" s="74" t="s">
        <v>225</v>
      </c>
      <c r="J46" s="1"/>
      <c r="K46" s="1"/>
      <c r="L46" s="1"/>
    </row>
    <row r="47" spans="2:12" ht="18" customHeight="1">
      <c r="B47" s="49">
        <f t="shared" si="1"/>
        <v>45</v>
      </c>
      <c r="C47" s="16">
        <v>143.4</v>
      </c>
      <c r="D47" s="17">
        <f t="shared" si="2"/>
        <v>13.400000000000006</v>
      </c>
      <c r="E47" s="23" t="s">
        <v>16</v>
      </c>
      <c r="F47" s="20" t="s">
        <v>10</v>
      </c>
      <c r="G47" s="20" t="s">
        <v>121</v>
      </c>
      <c r="H47" s="25"/>
      <c r="I47" s="31" t="s">
        <v>220</v>
      </c>
      <c r="J47" s="1"/>
      <c r="K47" s="1"/>
      <c r="L47" s="1"/>
    </row>
    <row r="48" spans="2:12" ht="18" customHeight="1">
      <c r="B48" s="49">
        <f t="shared" si="1"/>
        <v>46</v>
      </c>
      <c r="C48" s="16">
        <v>146.4</v>
      </c>
      <c r="D48" s="17">
        <f t="shared" si="2"/>
        <v>3</v>
      </c>
      <c r="E48" s="18" t="s">
        <v>84</v>
      </c>
      <c r="F48" s="20"/>
      <c r="G48" s="20" t="s">
        <v>127</v>
      </c>
      <c r="H48" s="22"/>
      <c r="I48" s="21" t="s">
        <v>197</v>
      </c>
      <c r="J48" s="1"/>
      <c r="K48" s="1"/>
      <c r="L48" s="1"/>
    </row>
    <row r="49" spans="2:12" ht="18" customHeight="1">
      <c r="B49" s="49">
        <f t="shared" si="1"/>
        <v>47</v>
      </c>
      <c r="C49" s="16">
        <v>147.6</v>
      </c>
      <c r="D49" s="17">
        <f t="shared" si="2"/>
        <v>1.1999999999999886</v>
      </c>
      <c r="E49" s="64" t="s">
        <v>96</v>
      </c>
      <c r="F49" s="20"/>
      <c r="G49" s="20" t="s">
        <v>128</v>
      </c>
      <c r="H49" s="22" t="s">
        <v>118</v>
      </c>
      <c r="I49" s="21" t="s">
        <v>129</v>
      </c>
      <c r="J49" s="1"/>
      <c r="K49" s="1"/>
      <c r="L49" s="1"/>
    </row>
    <row r="50" spans="2:12" ht="18" customHeight="1">
      <c r="B50" s="49">
        <f t="shared" si="1"/>
        <v>48</v>
      </c>
      <c r="C50" s="16">
        <v>150.6</v>
      </c>
      <c r="D50" s="17">
        <f t="shared" si="2"/>
        <v>3</v>
      </c>
      <c r="E50" s="18" t="s">
        <v>54</v>
      </c>
      <c r="F50" s="20" t="s">
        <v>10</v>
      </c>
      <c r="G50" s="20" t="s">
        <v>128</v>
      </c>
      <c r="H50" s="32" t="s">
        <v>130</v>
      </c>
      <c r="I50" s="21" t="s">
        <v>198</v>
      </c>
      <c r="J50" s="1"/>
      <c r="K50" s="1"/>
      <c r="L50" s="1"/>
    </row>
    <row r="51" spans="2:12" ht="18" customHeight="1">
      <c r="B51" s="49">
        <f t="shared" si="1"/>
        <v>49</v>
      </c>
      <c r="C51" s="45">
        <v>152.19999999999999</v>
      </c>
      <c r="D51" s="17">
        <f t="shared" si="2"/>
        <v>1.5999999999999943</v>
      </c>
      <c r="E51" s="23" t="s">
        <v>131</v>
      </c>
      <c r="F51" s="27" t="s">
        <v>10</v>
      </c>
      <c r="G51" s="27" t="s">
        <v>132</v>
      </c>
      <c r="H51" s="32" t="s">
        <v>133</v>
      </c>
      <c r="I51" s="32" t="s">
        <v>135</v>
      </c>
      <c r="J51" s="1"/>
      <c r="K51" s="1"/>
      <c r="L51" s="1"/>
    </row>
    <row r="52" spans="2:12" ht="18" customHeight="1">
      <c r="B52" s="49">
        <f t="shared" si="1"/>
        <v>50</v>
      </c>
      <c r="C52" s="56">
        <v>154.9</v>
      </c>
      <c r="D52" s="17">
        <f t="shared" si="2"/>
        <v>2.7000000000000171</v>
      </c>
      <c r="E52" s="23" t="s">
        <v>134</v>
      </c>
      <c r="F52" s="20" t="s">
        <v>10</v>
      </c>
      <c r="G52" s="27" t="s">
        <v>136</v>
      </c>
      <c r="H52" s="25"/>
      <c r="I52" s="57" t="s">
        <v>137</v>
      </c>
      <c r="J52" s="1"/>
      <c r="K52" s="1"/>
      <c r="L52" s="1"/>
    </row>
    <row r="53" spans="2:12" ht="18" customHeight="1">
      <c r="B53" s="62">
        <f t="shared" si="1"/>
        <v>51</v>
      </c>
      <c r="C53" s="56">
        <v>155.4</v>
      </c>
      <c r="D53" s="63">
        <f t="shared" si="2"/>
        <v>0.5</v>
      </c>
      <c r="E53" s="23" t="s">
        <v>134</v>
      </c>
      <c r="F53" s="20" t="s">
        <v>10</v>
      </c>
      <c r="G53" s="27" t="s">
        <v>136</v>
      </c>
      <c r="H53" s="32" t="s">
        <v>138</v>
      </c>
      <c r="I53" s="57" t="s">
        <v>139</v>
      </c>
      <c r="J53" s="1"/>
      <c r="K53" s="1"/>
      <c r="L53" s="1"/>
    </row>
    <row r="54" spans="2:12" ht="18" customHeight="1">
      <c r="B54" s="49">
        <f t="shared" si="1"/>
        <v>52</v>
      </c>
      <c r="C54" s="16">
        <v>155.6</v>
      </c>
      <c r="D54" s="17">
        <f t="shared" si="2"/>
        <v>0.19999999999998863</v>
      </c>
      <c r="E54" s="18" t="s">
        <v>14</v>
      </c>
      <c r="F54" s="20" t="s">
        <v>10</v>
      </c>
      <c r="G54" s="27" t="s">
        <v>136</v>
      </c>
      <c r="H54" s="32" t="s">
        <v>140</v>
      </c>
      <c r="I54" s="25" t="s">
        <v>141</v>
      </c>
      <c r="J54" s="1"/>
      <c r="K54" s="1"/>
      <c r="L54" s="1"/>
    </row>
    <row r="55" spans="2:12" ht="18" customHeight="1">
      <c r="B55" s="49">
        <f t="shared" si="1"/>
        <v>53</v>
      </c>
      <c r="C55" s="16">
        <v>155.80000000000001</v>
      </c>
      <c r="D55" s="17">
        <f t="shared" si="2"/>
        <v>0.20000000000001705</v>
      </c>
      <c r="E55" s="23" t="s">
        <v>134</v>
      </c>
      <c r="F55" s="20" t="s">
        <v>10</v>
      </c>
      <c r="G55" s="20" t="s">
        <v>144</v>
      </c>
      <c r="H55" s="25" t="s">
        <v>143</v>
      </c>
      <c r="I55" s="25" t="s">
        <v>142</v>
      </c>
      <c r="J55" s="1"/>
      <c r="K55" s="1"/>
      <c r="L55" s="1"/>
    </row>
    <row r="56" spans="2:12" ht="18" customHeight="1">
      <c r="B56" s="49">
        <f t="shared" si="1"/>
        <v>54</v>
      </c>
      <c r="C56" s="16">
        <v>156.1</v>
      </c>
      <c r="D56" s="17">
        <f t="shared" si="2"/>
        <v>0.29999999999998295</v>
      </c>
      <c r="E56" s="18" t="s">
        <v>9</v>
      </c>
      <c r="F56" s="20" t="s">
        <v>10</v>
      </c>
      <c r="G56" s="20" t="s">
        <v>145</v>
      </c>
      <c r="H56" s="25" t="s">
        <v>146</v>
      </c>
      <c r="I56" s="25" t="s">
        <v>147</v>
      </c>
      <c r="J56" s="26"/>
      <c r="K56" s="26"/>
      <c r="L56" s="26"/>
    </row>
    <row r="57" spans="2:12" ht="18" customHeight="1">
      <c r="B57" s="49">
        <f t="shared" si="1"/>
        <v>55</v>
      </c>
      <c r="C57" s="16">
        <v>156.9</v>
      </c>
      <c r="D57" s="17">
        <f t="shared" si="2"/>
        <v>0.80000000000001137</v>
      </c>
      <c r="E57" s="23" t="s">
        <v>134</v>
      </c>
      <c r="F57" s="20" t="s">
        <v>10</v>
      </c>
      <c r="G57" s="20" t="s">
        <v>148</v>
      </c>
      <c r="H57" s="25" t="s">
        <v>149</v>
      </c>
      <c r="I57" s="25" t="s">
        <v>150</v>
      </c>
      <c r="J57" s="26"/>
      <c r="K57" s="26"/>
      <c r="L57" s="26"/>
    </row>
    <row r="58" spans="2:12" ht="18" customHeight="1">
      <c r="B58" s="49">
        <f t="shared" si="1"/>
        <v>56</v>
      </c>
      <c r="C58" s="16">
        <v>158.9</v>
      </c>
      <c r="D58" s="17">
        <f t="shared" si="2"/>
        <v>2</v>
      </c>
      <c r="E58" s="18" t="s">
        <v>151</v>
      </c>
      <c r="F58" s="20" t="s">
        <v>10</v>
      </c>
      <c r="G58" s="20" t="s">
        <v>148</v>
      </c>
      <c r="H58" s="25" t="s">
        <v>152</v>
      </c>
      <c r="I58" s="21" t="s">
        <v>153</v>
      </c>
      <c r="J58" s="1"/>
      <c r="K58" s="26"/>
      <c r="L58" s="26"/>
    </row>
    <row r="59" spans="2:12" ht="18" customHeight="1">
      <c r="B59" s="49">
        <f t="shared" si="1"/>
        <v>57</v>
      </c>
      <c r="C59" s="56">
        <v>160.30000000000001</v>
      </c>
      <c r="D59" s="63">
        <f t="shared" si="2"/>
        <v>1.4000000000000057</v>
      </c>
      <c r="E59" s="18" t="s">
        <v>154</v>
      </c>
      <c r="F59" s="52"/>
      <c r="G59" s="52" t="s">
        <v>158</v>
      </c>
      <c r="H59" s="57" t="s">
        <v>155</v>
      </c>
      <c r="I59" s="68" t="s">
        <v>156</v>
      </c>
      <c r="J59" s="1"/>
      <c r="K59" s="26"/>
      <c r="L59" s="26"/>
    </row>
    <row r="60" spans="2:12" ht="18" customHeight="1">
      <c r="B60" s="49">
        <f t="shared" si="1"/>
        <v>58</v>
      </c>
      <c r="C60" s="16">
        <v>160.9</v>
      </c>
      <c r="D60" s="17">
        <f t="shared" si="2"/>
        <v>0.59999999999999432</v>
      </c>
      <c r="E60" s="64" t="s">
        <v>96</v>
      </c>
      <c r="F60" s="20" t="s">
        <v>119</v>
      </c>
      <c r="G60" s="20" t="s">
        <v>157</v>
      </c>
      <c r="H60" s="25" t="s">
        <v>159</v>
      </c>
      <c r="I60" s="21" t="s">
        <v>160</v>
      </c>
      <c r="J60" s="1"/>
      <c r="K60" s="26"/>
      <c r="L60" s="26"/>
    </row>
    <row r="61" spans="2:12" ht="18" customHeight="1">
      <c r="B61" s="49">
        <f t="shared" si="1"/>
        <v>59</v>
      </c>
      <c r="C61" s="45">
        <v>161</v>
      </c>
      <c r="D61" s="17">
        <f t="shared" si="2"/>
        <v>9.9999999999994316E-2</v>
      </c>
      <c r="E61" s="18" t="s">
        <v>20</v>
      </c>
      <c r="F61" s="18"/>
      <c r="G61" s="20" t="s">
        <v>148</v>
      </c>
      <c r="H61" s="25" t="s">
        <v>161</v>
      </c>
      <c r="I61" s="21"/>
      <c r="J61" s="1"/>
      <c r="K61" s="26"/>
      <c r="L61" s="26"/>
    </row>
    <row r="62" spans="2:12" ht="18" customHeight="1">
      <c r="B62" s="49">
        <f t="shared" si="1"/>
        <v>60</v>
      </c>
      <c r="C62" s="16">
        <v>161.9</v>
      </c>
      <c r="D62" s="17">
        <f t="shared" si="2"/>
        <v>0.90000000000000568</v>
      </c>
      <c r="E62" s="18" t="s">
        <v>19</v>
      </c>
      <c r="F62" s="20" t="s">
        <v>10</v>
      </c>
      <c r="G62" s="20" t="s">
        <v>39</v>
      </c>
      <c r="H62" s="25" t="s">
        <v>162</v>
      </c>
      <c r="I62" s="21" t="s">
        <v>163</v>
      </c>
      <c r="J62" s="1"/>
      <c r="K62" s="26"/>
      <c r="L62" s="26"/>
    </row>
    <row r="63" spans="2:12" ht="18" customHeight="1">
      <c r="B63" s="49">
        <f t="shared" si="1"/>
        <v>61</v>
      </c>
      <c r="C63" s="16">
        <v>163.69999999999999</v>
      </c>
      <c r="D63" s="17">
        <f t="shared" si="2"/>
        <v>1.7999999999999829</v>
      </c>
      <c r="E63" s="23" t="s">
        <v>16</v>
      </c>
      <c r="F63" s="20" t="s">
        <v>10</v>
      </c>
      <c r="G63" s="20" t="s">
        <v>164</v>
      </c>
      <c r="H63" s="21"/>
      <c r="I63" s="29" t="s">
        <v>199</v>
      </c>
      <c r="J63" s="1"/>
      <c r="K63" s="26"/>
      <c r="L63" s="26"/>
    </row>
    <row r="64" spans="2:12" ht="18" customHeight="1">
      <c r="B64" s="49">
        <f t="shared" si="1"/>
        <v>62</v>
      </c>
      <c r="C64" s="45">
        <v>165.3</v>
      </c>
      <c r="D64" s="17">
        <f t="shared" si="2"/>
        <v>1.6000000000000227</v>
      </c>
      <c r="E64" s="64" t="s">
        <v>96</v>
      </c>
      <c r="F64" s="18"/>
      <c r="G64" s="18" t="s">
        <v>39</v>
      </c>
      <c r="H64" s="32" t="s">
        <v>66</v>
      </c>
      <c r="I64" s="31"/>
      <c r="J64" s="1"/>
      <c r="K64" s="1"/>
      <c r="L64" s="1"/>
    </row>
    <row r="65" spans="2:12" ht="18" customHeight="1">
      <c r="B65" s="49">
        <f t="shared" si="1"/>
        <v>63</v>
      </c>
      <c r="C65" s="16">
        <v>165.5</v>
      </c>
      <c r="D65" s="17">
        <f t="shared" si="2"/>
        <v>0.19999999999998863</v>
      </c>
      <c r="E65" s="64" t="s">
        <v>88</v>
      </c>
      <c r="F65" s="20" t="s">
        <v>10</v>
      </c>
      <c r="G65" s="20" t="s">
        <v>165</v>
      </c>
      <c r="H65" s="25"/>
      <c r="I65" s="32"/>
      <c r="J65" s="26"/>
      <c r="K65" s="1"/>
      <c r="L65" s="1"/>
    </row>
    <row r="66" spans="2:12" ht="18" customHeight="1">
      <c r="B66" s="49">
        <f t="shared" si="1"/>
        <v>64</v>
      </c>
      <c r="C66" s="16">
        <v>166.1</v>
      </c>
      <c r="D66" s="17">
        <f t="shared" si="2"/>
        <v>0.59999999999999432</v>
      </c>
      <c r="E66" s="18" t="s">
        <v>19</v>
      </c>
      <c r="F66" s="20" t="s">
        <v>10</v>
      </c>
      <c r="G66" s="20" t="s">
        <v>167</v>
      </c>
      <c r="H66" s="25" t="s">
        <v>166</v>
      </c>
      <c r="I66" s="25" t="s">
        <v>168</v>
      </c>
      <c r="J66" s="26"/>
      <c r="K66" s="1"/>
      <c r="L66" s="1"/>
    </row>
    <row r="67" spans="2:12" ht="18" customHeight="1">
      <c r="B67" s="61">
        <f t="shared" si="1"/>
        <v>65</v>
      </c>
      <c r="C67" s="41">
        <v>166.6</v>
      </c>
      <c r="D67" s="42">
        <f t="shared" si="2"/>
        <v>0.5</v>
      </c>
      <c r="E67" s="43" t="s">
        <v>20</v>
      </c>
      <c r="F67" s="40"/>
      <c r="G67" s="40" t="s">
        <v>167</v>
      </c>
      <c r="H67" s="44" t="s">
        <v>219</v>
      </c>
      <c r="I67" s="44" t="s">
        <v>169</v>
      </c>
      <c r="J67" s="26"/>
      <c r="K67" s="1"/>
      <c r="L67" s="1"/>
    </row>
    <row r="68" spans="2:12" ht="18" customHeight="1">
      <c r="B68" s="49">
        <f t="shared" ref="B68:B74" si="3">SUM(B67+1)</f>
        <v>66</v>
      </c>
      <c r="C68" s="16">
        <v>168.3</v>
      </c>
      <c r="D68" s="17">
        <f t="shared" si="2"/>
        <v>1.7000000000000171</v>
      </c>
      <c r="E68" s="18" t="s">
        <v>21</v>
      </c>
      <c r="F68" s="20" t="s">
        <v>170</v>
      </c>
      <c r="G68" s="27" t="s">
        <v>39</v>
      </c>
      <c r="H68" s="25" t="s">
        <v>171</v>
      </c>
      <c r="I68" s="31" t="s">
        <v>200</v>
      </c>
      <c r="J68" s="26"/>
      <c r="K68" s="1"/>
      <c r="L68" s="1"/>
    </row>
    <row r="69" spans="2:12" ht="18" customHeight="1">
      <c r="B69" s="49">
        <f t="shared" si="3"/>
        <v>67</v>
      </c>
      <c r="C69" s="16">
        <v>169.1</v>
      </c>
      <c r="D69" s="17">
        <f t="shared" ref="D69:D89" si="4">SUM(C69-C68)</f>
        <v>0.79999999999998295</v>
      </c>
      <c r="E69" s="64" t="s">
        <v>88</v>
      </c>
      <c r="F69" s="20" t="s">
        <v>52</v>
      </c>
      <c r="G69" s="20" t="s">
        <v>39</v>
      </c>
      <c r="H69" s="25" t="s">
        <v>172</v>
      </c>
      <c r="I69" s="25" t="s">
        <v>173</v>
      </c>
      <c r="J69" s="26"/>
      <c r="K69" s="1"/>
      <c r="L69" s="1"/>
    </row>
    <row r="70" spans="2:12" ht="18" customHeight="1">
      <c r="B70" s="49">
        <f t="shared" si="3"/>
        <v>68</v>
      </c>
      <c r="C70" s="16">
        <v>171</v>
      </c>
      <c r="D70" s="17">
        <f t="shared" si="4"/>
        <v>1.9000000000000057</v>
      </c>
      <c r="E70" s="18" t="s">
        <v>21</v>
      </c>
      <c r="F70" s="20" t="s">
        <v>174</v>
      </c>
      <c r="G70" s="20" t="s">
        <v>39</v>
      </c>
      <c r="H70" s="25" t="s">
        <v>175</v>
      </c>
      <c r="I70" s="25"/>
      <c r="J70" s="26"/>
      <c r="K70" s="26"/>
      <c r="L70" s="26"/>
    </row>
    <row r="71" spans="2:12" ht="18" customHeight="1">
      <c r="B71" s="62">
        <f t="shared" si="3"/>
        <v>69</v>
      </c>
      <c r="C71" s="56">
        <v>171.1</v>
      </c>
      <c r="D71" s="63">
        <f t="shared" si="4"/>
        <v>9.9999999999994316E-2</v>
      </c>
      <c r="E71" s="18" t="s">
        <v>54</v>
      </c>
      <c r="F71" s="52"/>
      <c r="G71" s="20" t="s">
        <v>39</v>
      </c>
      <c r="H71" s="57" t="s">
        <v>176</v>
      </c>
      <c r="I71" s="57" t="s">
        <v>201</v>
      </c>
      <c r="J71" s="26"/>
      <c r="K71" s="1"/>
      <c r="L71" s="1"/>
    </row>
    <row r="72" spans="2:12" ht="18" customHeight="1">
      <c r="B72" s="49">
        <f t="shared" si="3"/>
        <v>70</v>
      </c>
      <c r="C72" s="45">
        <v>171.3</v>
      </c>
      <c r="D72" s="46">
        <f t="shared" si="4"/>
        <v>0.20000000000001705</v>
      </c>
      <c r="E72" s="23" t="s">
        <v>7</v>
      </c>
      <c r="F72" s="20" t="s">
        <v>10</v>
      </c>
      <c r="G72" s="30" t="s">
        <v>177</v>
      </c>
      <c r="H72" s="25" t="s">
        <v>178</v>
      </c>
      <c r="I72" s="25"/>
      <c r="J72" s="26"/>
      <c r="K72" s="1"/>
      <c r="L72" s="1"/>
    </row>
    <row r="73" spans="2:12" ht="18" customHeight="1">
      <c r="B73" s="49">
        <f t="shared" si="3"/>
        <v>71</v>
      </c>
      <c r="C73" s="16">
        <v>171.8</v>
      </c>
      <c r="D73" s="17">
        <f t="shared" si="4"/>
        <v>0.5</v>
      </c>
      <c r="E73" s="18" t="s">
        <v>19</v>
      </c>
      <c r="F73" s="20" t="s">
        <v>10</v>
      </c>
      <c r="G73" s="20" t="s">
        <v>39</v>
      </c>
      <c r="H73" s="25" t="s">
        <v>179</v>
      </c>
      <c r="I73" s="25"/>
      <c r="J73" s="26"/>
      <c r="K73" s="1"/>
      <c r="L73" s="1"/>
    </row>
    <row r="74" spans="2:12" ht="18" customHeight="1">
      <c r="B74" s="49">
        <f t="shared" si="3"/>
        <v>72</v>
      </c>
      <c r="C74" s="16">
        <v>172.2</v>
      </c>
      <c r="D74" s="17">
        <f t="shared" si="4"/>
        <v>0.39999999999997726</v>
      </c>
      <c r="E74" s="23" t="s">
        <v>7</v>
      </c>
      <c r="F74" s="20" t="s">
        <v>10</v>
      </c>
      <c r="G74" s="20" t="s">
        <v>39</v>
      </c>
      <c r="H74" s="25"/>
      <c r="I74" s="25" t="s">
        <v>202</v>
      </c>
      <c r="J74" s="1"/>
      <c r="K74" s="1"/>
      <c r="L74" s="1"/>
    </row>
    <row r="75" spans="2:12" ht="18" customHeight="1">
      <c r="B75" s="49">
        <f t="shared" ref="B75:B85" si="5">SUM(B74+1)</f>
        <v>73</v>
      </c>
      <c r="C75" s="16">
        <v>172.2</v>
      </c>
      <c r="D75" s="17">
        <f t="shared" si="4"/>
        <v>0</v>
      </c>
      <c r="E75" s="18" t="s">
        <v>9</v>
      </c>
      <c r="F75" s="20" t="s">
        <v>10</v>
      </c>
      <c r="G75" s="20" t="s">
        <v>39</v>
      </c>
      <c r="H75" s="25"/>
      <c r="I75" s="25"/>
      <c r="J75" s="1"/>
      <c r="K75" s="1"/>
      <c r="L75" s="1"/>
    </row>
    <row r="76" spans="2:12" ht="18" customHeight="1">
      <c r="B76" s="49">
        <f t="shared" si="5"/>
        <v>74</v>
      </c>
      <c r="C76" s="16">
        <v>173.1</v>
      </c>
      <c r="D76" s="17">
        <f t="shared" si="4"/>
        <v>0.90000000000000568</v>
      </c>
      <c r="E76" s="18" t="s">
        <v>19</v>
      </c>
      <c r="F76" s="20" t="s">
        <v>10</v>
      </c>
      <c r="G76" s="20" t="s">
        <v>39</v>
      </c>
      <c r="H76" s="21"/>
      <c r="I76" s="21" t="s">
        <v>203</v>
      </c>
      <c r="J76" s="1"/>
      <c r="K76" s="1"/>
      <c r="L76" s="1"/>
    </row>
    <row r="77" spans="2:12" ht="18" customHeight="1">
      <c r="B77" s="49">
        <f t="shared" si="5"/>
        <v>75</v>
      </c>
      <c r="C77" s="16">
        <v>177.6</v>
      </c>
      <c r="D77" s="17">
        <f t="shared" si="4"/>
        <v>4.5</v>
      </c>
      <c r="E77" s="23" t="s">
        <v>7</v>
      </c>
      <c r="F77" s="20" t="s">
        <v>10</v>
      </c>
      <c r="G77" s="27" t="s">
        <v>180</v>
      </c>
      <c r="H77" s="21" t="s">
        <v>181</v>
      </c>
      <c r="I77" s="25"/>
      <c r="J77" s="1"/>
      <c r="K77" s="1"/>
      <c r="L77" s="1"/>
    </row>
    <row r="78" spans="2:12" ht="18" customHeight="1">
      <c r="B78" s="49">
        <f t="shared" si="5"/>
        <v>76</v>
      </c>
      <c r="C78" s="16">
        <v>179.8</v>
      </c>
      <c r="D78" s="17">
        <f t="shared" si="4"/>
        <v>2.2000000000000171</v>
      </c>
      <c r="E78" s="18" t="s">
        <v>9</v>
      </c>
      <c r="F78" s="20" t="s">
        <v>10</v>
      </c>
      <c r="G78" s="30" t="s">
        <v>39</v>
      </c>
      <c r="H78" s="25" t="s">
        <v>182</v>
      </c>
      <c r="I78" s="25"/>
      <c r="J78" s="1"/>
      <c r="K78" s="1"/>
      <c r="L78" s="1"/>
    </row>
    <row r="79" spans="2:12" ht="18" customHeight="1">
      <c r="B79" s="49">
        <f t="shared" si="5"/>
        <v>77</v>
      </c>
      <c r="C79" s="16">
        <v>181</v>
      </c>
      <c r="D79" s="17">
        <f t="shared" si="4"/>
        <v>1.1999999999999886</v>
      </c>
      <c r="E79" s="18" t="s">
        <v>21</v>
      </c>
      <c r="F79" s="20" t="s">
        <v>174</v>
      </c>
      <c r="G79" s="20" t="s">
        <v>39</v>
      </c>
      <c r="H79" s="25"/>
      <c r="I79" s="25"/>
      <c r="J79" s="1"/>
      <c r="K79" s="1"/>
      <c r="L79" s="1"/>
    </row>
    <row r="80" spans="2:12" ht="18" customHeight="1">
      <c r="B80" s="49">
        <f t="shared" si="5"/>
        <v>78</v>
      </c>
      <c r="C80" s="16">
        <v>181.2</v>
      </c>
      <c r="D80" s="17">
        <f t="shared" si="4"/>
        <v>0.19999999999998863</v>
      </c>
      <c r="E80" s="23" t="s">
        <v>7</v>
      </c>
      <c r="F80" s="27" t="s">
        <v>52</v>
      </c>
      <c r="G80" s="20" t="s">
        <v>39</v>
      </c>
      <c r="H80" s="25" t="s">
        <v>184</v>
      </c>
      <c r="I80" s="25"/>
      <c r="J80" s="1"/>
      <c r="K80" s="1"/>
      <c r="L80" s="1"/>
    </row>
    <row r="81" spans="2:11" ht="18" customHeight="1">
      <c r="B81" s="49">
        <f t="shared" si="5"/>
        <v>79</v>
      </c>
      <c r="C81" s="16">
        <v>181.2</v>
      </c>
      <c r="D81" s="17">
        <f t="shared" si="4"/>
        <v>0</v>
      </c>
      <c r="E81" s="18" t="s">
        <v>9</v>
      </c>
      <c r="F81" s="27"/>
      <c r="G81" s="20" t="s">
        <v>39</v>
      </c>
      <c r="H81" s="25" t="s">
        <v>183</v>
      </c>
      <c r="I81" s="31"/>
      <c r="J81" s="26"/>
      <c r="K81" s="1"/>
    </row>
    <row r="82" spans="2:11" ht="18" customHeight="1">
      <c r="B82" s="49">
        <f t="shared" si="5"/>
        <v>80</v>
      </c>
      <c r="C82" s="16">
        <v>181.6</v>
      </c>
      <c r="D82" s="17">
        <f t="shared" si="4"/>
        <v>0.40000000000000568</v>
      </c>
      <c r="E82" s="23" t="s">
        <v>96</v>
      </c>
      <c r="F82" s="20" t="s">
        <v>10</v>
      </c>
      <c r="G82" s="30" t="s">
        <v>185</v>
      </c>
      <c r="H82" s="25" t="s">
        <v>186</v>
      </c>
      <c r="I82" s="31" t="s">
        <v>187</v>
      </c>
      <c r="J82" s="1"/>
      <c r="K82" s="1"/>
    </row>
    <row r="83" spans="2:11" ht="18" customHeight="1">
      <c r="B83" s="49">
        <f t="shared" si="5"/>
        <v>81</v>
      </c>
      <c r="C83" s="16">
        <v>185.4</v>
      </c>
      <c r="D83" s="17">
        <f t="shared" si="4"/>
        <v>3.8000000000000114</v>
      </c>
      <c r="E83" s="18" t="s">
        <v>18</v>
      </c>
      <c r="F83" s="20" t="s">
        <v>10</v>
      </c>
      <c r="G83" s="30" t="s">
        <v>189</v>
      </c>
      <c r="H83" s="25" t="s">
        <v>188</v>
      </c>
      <c r="I83" s="31" t="s">
        <v>190</v>
      </c>
      <c r="J83" s="1"/>
      <c r="K83" s="1"/>
    </row>
    <row r="84" spans="2:11" ht="18" customHeight="1">
      <c r="B84" s="49">
        <f t="shared" si="5"/>
        <v>82</v>
      </c>
      <c r="C84" s="16">
        <v>198.4</v>
      </c>
      <c r="D84" s="17">
        <f t="shared" si="4"/>
        <v>13</v>
      </c>
      <c r="E84" s="18" t="s">
        <v>31</v>
      </c>
      <c r="F84" s="20" t="s">
        <v>10</v>
      </c>
      <c r="G84" s="30" t="s">
        <v>39</v>
      </c>
      <c r="H84" s="25" t="s">
        <v>191</v>
      </c>
      <c r="I84" s="31" t="s">
        <v>192</v>
      </c>
      <c r="J84" s="1"/>
      <c r="K84" s="1"/>
    </row>
    <row r="85" spans="2:11" ht="18" customHeight="1">
      <c r="B85" s="61">
        <f t="shared" si="5"/>
        <v>83</v>
      </c>
      <c r="C85" s="41">
        <v>203.5</v>
      </c>
      <c r="D85" s="42">
        <f t="shared" si="4"/>
        <v>5.0999999999999943</v>
      </c>
      <c r="E85" s="58" t="s">
        <v>32</v>
      </c>
      <c r="F85" s="40"/>
      <c r="G85" s="59" t="s">
        <v>193</v>
      </c>
      <c r="H85" s="14" t="s">
        <v>194</v>
      </c>
      <c r="I85" s="44" t="s">
        <v>195</v>
      </c>
      <c r="J85" s="1"/>
      <c r="K85" s="1"/>
    </row>
    <row r="86" spans="2:11" ht="18" customHeight="1">
      <c r="B86" s="49">
        <v>84</v>
      </c>
      <c r="C86" s="45">
        <v>205.2</v>
      </c>
      <c r="D86" s="46">
        <f t="shared" si="4"/>
        <v>1.6999999999999886</v>
      </c>
      <c r="E86" s="18" t="s">
        <v>31</v>
      </c>
      <c r="F86" s="27" t="s">
        <v>10</v>
      </c>
      <c r="G86" s="30" t="s">
        <v>204</v>
      </c>
      <c r="H86" s="31" t="s">
        <v>205</v>
      </c>
      <c r="I86" s="25" t="s">
        <v>206</v>
      </c>
      <c r="J86" s="1"/>
      <c r="K86" s="1"/>
    </row>
    <row r="87" spans="2:11" ht="18" customHeight="1">
      <c r="B87" s="49">
        <v>85</v>
      </c>
      <c r="C87" s="45">
        <v>205.4</v>
      </c>
      <c r="D87" s="46">
        <f t="shared" si="4"/>
        <v>0.20000000000001705</v>
      </c>
      <c r="E87" s="18" t="s">
        <v>19</v>
      </c>
      <c r="F87" s="20" t="s">
        <v>10</v>
      </c>
      <c r="G87" s="30" t="s">
        <v>204</v>
      </c>
      <c r="H87" s="31"/>
      <c r="I87" s="25" t="s">
        <v>207</v>
      </c>
      <c r="J87" s="1"/>
      <c r="K87" s="1"/>
    </row>
    <row r="88" spans="2:11" ht="37.5">
      <c r="B88" s="49">
        <v>86</v>
      </c>
      <c r="C88" s="45">
        <v>205.7</v>
      </c>
      <c r="D88" s="46">
        <f t="shared" si="4"/>
        <v>0.29999999999998295</v>
      </c>
      <c r="E88" s="18" t="s">
        <v>31</v>
      </c>
      <c r="F88" s="27"/>
      <c r="G88" s="30" t="s">
        <v>204</v>
      </c>
      <c r="H88" s="31"/>
      <c r="I88" s="32" t="s">
        <v>217</v>
      </c>
      <c r="J88" s="1"/>
      <c r="K88" s="1"/>
    </row>
    <row r="89" spans="2:11" ht="18" customHeight="1">
      <c r="B89" s="61">
        <v>87</v>
      </c>
      <c r="C89" s="42">
        <v>205.8</v>
      </c>
      <c r="D89" s="42">
        <f t="shared" si="4"/>
        <v>0.10000000000002274</v>
      </c>
      <c r="E89" s="43" t="s">
        <v>9</v>
      </c>
      <c r="F89" s="40"/>
      <c r="G89" s="59" t="s">
        <v>208</v>
      </c>
      <c r="H89" s="44" t="s">
        <v>209</v>
      </c>
      <c r="I89" s="44" t="s">
        <v>196</v>
      </c>
      <c r="J89" s="1"/>
      <c r="K89" s="1"/>
    </row>
    <row r="90" spans="2:11" ht="18.75">
      <c r="B90" s="33"/>
      <c r="C90" s="33"/>
      <c r="D90" s="33"/>
      <c r="E90" s="33"/>
      <c r="F90" s="33"/>
      <c r="G90" s="33"/>
      <c r="H90" s="33"/>
      <c r="I90" s="69" t="s">
        <v>226</v>
      </c>
      <c r="J90" s="34"/>
      <c r="K90" s="1"/>
    </row>
    <row r="91" spans="2:11" ht="18.75">
      <c r="B91" s="35"/>
      <c r="C91" s="35"/>
      <c r="D91" s="35"/>
      <c r="E91" s="35"/>
      <c r="F91" s="35"/>
      <c r="G91" s="35"/>
      <c r="H91" s="35" t="s">
        <v>22</v>
      </c>
      <c r="I91" s="35"/>
      <c r="J91" s="35"/>
      <c r="K91" s="1"/>
    </row>
    <row r="92" spans="2:11" ht="18.75">
      <c r="B92" s="35"/>
      <c r="C92" s="35"/>
      <c r="D92" s="35"/>
      <c r="E92" s="35"/>
      <c r="F92" s="35"/>
      <c r="G92" s="35"/>
      <c r="H92" s="35"/>
      <c r="I92" s="35"/>
      <c r="J92" s="35"/>
      <c r="K92" s="36"/>
    </row>
    <row r="93" spans="2:11" ht="16.5">
      <c r="B93" s="37">
        <v>1</v>
      </c>
      <c r="C93" s="37" t="s">
        <v>23</v>
      </c>
      <c r="D93" s="36"/>
      <c r="E93" s="37"/>
      <c r="F93" s="37"/>
      <c r="G93" s="37"/>
      <c r="H93" s="38"/>
      <c r="I93" s="39"/>
      <c r="J93" s="39"/>
      <c r="K93" s="36"/>
    </row>
    <row r="94" spans="2:11" ht="16.5">
      <c r="B94" s="37">
        <v>2</v>
      </c>
      <c r="C94" s="37" t="s">
        <v>24</v>
      </c>
      <c r="D94" s="36"/>
      <c r="E94" s="37"/>
      <c r="F94" s="37"/>
      <c r="G94" s="37"/>
      <c r="H94" s="38"/>
      <c r="I94" s="39"/>
      <c r="J94" s="39"/>
      <c r="K94" s="36"/>
    </row>
    <row r="95" spans="2:11" ht="16.5">
      <c r="B95" s="37">
        <v>3</v>
      </c>
      <c r="C95" s="37" t="s">
        <v>25</v>
      </c>
      <c r="D95" s="36"/>
      <c r="E95" s="37"/>
      <c r="F95" s="37"/>
      <c r="G95" s="37"/>
      <c r="H95" s="38"/>
      <c r="I95" s="39"/>
      <c r="J95" s="39"/>
      <c r="K95" s="36"/>
    </row>
    <row r="96" spans="2:11" ht="16.5">
      <c r="B96" s="37">
        <v>4</v>
      </c>
      <c r="C96" s="36" t="s">
        <v>26</v>
      </c>
      <c r="D96" s="36"/>
      <c r="E96" s="37"/>
      <c r="F96" s="37"/>
      <c r="G96" s="37"/>
      <c r="H96" s="38"/>
      <c r="I96" s="39"/>
      <c r="J96" s="39"/>
      <c r="K96" s="36"/>
    </row>
    <row r="97" spans="2:11" ht="16.5">
      <c r="B97" s="37">
        <v>5</v>
      </c>
      <c r="C97" s="37" t="s">
        <v>27</v>
      </c>
      <c r="D97" s="36"/>
      <c r="E97" s="37"/>
      <c r="F97" s="37"/>
      <c r="G97" s="37"/>
      <c r="H97" s="38"/>
      <c r="I97" s="39"/>
      <c r="J97" s="39"/>
      <c r="K97" s="36"/>
    </row>
    <row r="98" spans="2:11" ht="16.5">
      <c r="B98" s="37">
        <v>6</v>
      </c>
      <c r="C98" s="37" t="s">
        <v>28</v>
      </c>
      <c r="D98" s="36"/>
      <c r="E98" s="37"/>
      <c r="F98" s="37"/>
      <c r="G98" s="37"/>
      <c r="H98" s="38"/>
      <c r="I98" s="39"/>
      <c r="J98" s="39"/>
      <c r="K98" s="36"/>
    </row>
    <row r="99" spans="2:11" ht="18.75">
      <c r="B99" s="37">
        <v>7</v>
      </c>
      <c r="C99" s="37" t="s">
        <v>29</v>
      </c>
      <c r="D99" s="36"/>
      <c r="E99" s="37"/>
      <c r="F99" s="37"/>
      <c r="G99" s="37"/>
      <c r="H99" s="38"/>
      <c r="I99" s="39"/>
      <c r="J99" s="39"/>
      <c r="K99" s="5"/>
    </row>
  </sheetData>
  <phoneticPr fontId="1"/>
  <hyperlinks>
    <hyperlink ref="K2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上島聡彦</dc:creator>
  <cp:lastModifiedBy>上島聡彦</cp:lastModifiedBy>
  <dcterms:created xsi:type="dcterms:W3CDTF">2015-10-05T11:36:35Z</dcterms:created>
  <dcterms:modified xsi:type="dcterms:W3CDTF">2016-03-09T12:09:54Z</dcterms:modified>
</cp:coreProperties>
</file>