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yoon\Desktop\BRM901佐久400\"/>
    </mc:Choice>
  </mc:AlternateContent>
  <xr:revisionPtr revIDLastSave="0" documentId="13_ncr:1_{6184E8B7-B2B8-486C-8398-FB84B5F51498}" xr6:coauthVersionLast="34" xr6:coauthVersionMax="36" xr10:uidLastSave="{00000000-0000-0000-0000-000000000000}"/>
  <bookViews>
    <workbookView xWindow="0" yWindow="0" windowWidth="17260" windowHeight="6720" xr2:uid="{1CEE314A-40CE-5C49-AB05-2718F67C8B75}"/>
  </bookViews>
  <sheets>
    <sheet name="Sheet1" sheetId="1" r:id="rId1"/>
  </sheets>
  <definedNames>
    <definedName name="cuesheet" localSheetId="0">Sheet1!$D$2:$H$108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C4" i="1"/>
  <c r="C5" i="1" s="1"/>
  <c r="C6" i="1" s="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C7" i="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A70" i="1" l="1"/>
  <c r="A68" i="1"/>
  <c r="C77" i="1"/>
  <c r="C78" i="1" s="1"/>
  <c r="C79" i="1" s="1"/>
  <c r="C80" i="1" s="1"/>
  <c r="C81" i="1" s="1"/>
  <c r="C82" i="1" s="1"/>
  <c r="C83" i="1" s="1"/>
  <c r="C84" i="1" s="1"/>
  <c r="C85" i="1" s="1"/>
  <c r="C86" i="1" s="1"/>
  <c r="C87" i="1" s="1"/>
  <c r="C88" i="1" l="1"/>
  <c r="C89" i="1" s="1"/>
  <c r="C90" i="1" s="1"/>
  <c r="C91" i="1" s="1"/>
  <c r="C92" i="1" s="1"/>
  <c r="C93" i="1" s="1"/>
  <c r="C94" i="1" s="1"/>
  <c r="C95" i="1" s="1"/>
  <c r="C96" i="1" s="1"/>
  <c r="C97" i="1" s="1"/>
  <c r="C98" i="1" s="1"/>
  <c r="C99" i="1" s="1"/>
  <c r="C100" i="1" s="1"/>
  <c r="C101" i="1" s="1"/>
  <c r="C102" i="1" s="1"/>
  <c r="C103" i="1" s="1"/>
  <c r="C104" i="1" s="1"/>
  <c r="C105" i="1" s="1"/>
  <c r="C106" i="1" s="1"/>
  <c r="C107" i="1" s="1"/>
  <c r="C108" i="1" s="1"/>
  <c r="A69" i="1"/>
  <c r="A71" i="1" s="1"/>
  <c r="A72" i="1" s="1"/>
  <c r="A73" i="1" s="1"/>
  <c r="A74" i="1" s="1"/>
  <c r="A75" i="1" s="1"/>
  <c r="A76" i="1" s="1"/>
  <c r="A77" i="1" s="1"/>
  <c r="A78" i="1" s="1"/>
  <c r="A79" i="1" s="1"/>
  <c r="A80" i="1" s="1"/>
  <c r="A81" i="1" s="1"/>
  <c r="A82" i="1" s="1"/>
  <c r="A83" i="1" s="1"/>
  <c r="A84" i="1" s="1"/>
  <c r="A85" i="1" s="1"/>
  <c r="A86" i="1" s="1"/>
  <c r="A87" i="1" s="1"/>
  <c r="A88" i="1" l="1"/>
  <c r="A89" i="1" s="1"/>
  <c r="A90" i="1" s="1"/>
  <c r="A91" i="1" s="1"/>
  <c r="A92" i="1" s="1"/>
  <c r="A93" i="1" s="1"/>
  <c r="A94" i="1" s="1"/>
  <c r="A95" i="1" s="1"/>
  <c r="A96" i="1" s="1"/>
  <c r="A97" i="1" s="1"/>
  <c r="A98" i="1" s="1"/>
  <c r="A99" i="1" s="1"/>
  <c r="A100" i="1" s="1"/>
  <c r="A101" i="1" s="1"/>
  <c r="A102" i="1" s="1"/>
  <c r="A103" i="1" s="1"/>
  <c r="A104" i="1" s="1"/>
  <c r="A105" i="1" s="1"/>
  <c r="A106" i="1" s="1"/>
  <c r="A107" i="1" s="1"/>
  <c r="A108"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uesheet" type="6" refreshedVersion="6" background="1" saveData="1">
    <textPr codePage="65001" sourceFile="/Users/yoon/Documents/RTokyo-2018/2018主催分/brm901佐久400/cuesheet.csv" comma="1" semicolon="1">
      <textFields count="5">
        <textField type="text"/>
        <textField/>
        <textField/>
        <textField/>
        <textField/>
      </textFields>
    </textPr>
  </connection>
</connections>
</file>

<file path=xl/sharedStrings.xml><?xml version="1.0" encoding="utf-8"?>
<sst xmlns="http://schemas.openxmlformats.org/spreadsheetml/2006/main" count="406" uniqueCount="226">
  <si>
    <t>市道</t>
  </si>
  <si>
    <t>国409、県9、都41他</t>
  </si>
  <si>
    <t>トヨタ西東京カローラ</t>
  </si>
  <si>
    <t>都道44</t>
  </si>
  <si>
    <t>＜昇仙峡　湯村温泉郷＞方面</t>
  </si>
  <si>
    <t>No.</t>
    <phoneticPr fontId="1"/>
  </si>
  <si>
    <t>総距離</t>
    <rPh sb="0" eb="2">
      <t>ソウキョリ</t>
    </rPh>
    <phoneticPr fontId="1"/>
  </si>
  <si>
    <t>▲ 笛吹峠</t>
  </si>
  <si>
    <t>┼左</t>
  </si>
  <si>
    <t>┬左</t>
  </si>
  <si>
    <t>├直</t>
  </si>
  <si>
    <t>├右</t>
  </si>
  <si>
    <t>通過チェック 道の駅オアシスなんもく</t>
  </si>
  <si>
    <t>▲ 田口峠</t>
  </si>
  <si>
    <t>進路</t>
    <rPh sb="0" eb="2">
      <t>シンロ</t>
    </rPh>
    <phoneticPr fontId="1"/>
  </si>
  <si>
    <t>┬右</t>
  </si>
  <si>
    <t>┼右</t>
  </si>
  <si>
    <t>┼直</t>
  </si>
  <si>
    <t xml:space="preserve">Y左 </t>
  </si>
  <si>
    <t>Y右</t>
  </si>
  <si>
    <t>┤直</t>
  </si>
  <si>
    <t>┤左</t>
  </si>
  <si>
    <t>Y左</t>
  </si>
  <si>
    <t>┬左</t>
    <phoneticPr fontId="1"/>
  </si>
  <si>
    <t>Y左</t>
    <phoneticPr fontId="1"/>
  </si>
  <si>
    <t>┼右</t>
    <phoneticPr fontId="1"/>
  </si>
  <si>
    <t>┤左</t>
    <phoneticPr fontId="1"/>
  </si>
  <si>
    <t>├右</t>
    <phoneticPr fontId="1"/>
  </si>
  <si>
    <t>┼直</t>
    <phoneticPr fontId="1"/>
  </si>
  <si>
    <t>区間</t>
    <rPh sb="0" eb="2">
      <t>クカンキョリ</t>
    </rPh>
    <phoneticPr fontId="1"/>
  </si>
  <si>
    <t>信号</t>
    <rPh sb="0" eb="2">
      <t>シンゴウ</t>
    </rPh>
    <phoneticPr fontId="1"/>
  </si>
  <si>
    <t>○</t>
  </si>
  <si>
    <t>「宿神田」先のコメリ前</t>
  </si>
  <si>
    <t>道なり</t>
  </si>
  <si>
    <t>「下今井」交差点手前側道左へ</t>
  </si>
  <si>
    <t>道なりに中央線と高速をくぐる</t>
  </si>
  <si>
    <t>路線</t>
    <rPh sb="0" eb="2">
      <t>ロセン</t>
    </rPh>
    <phoneticPr fontId="1"/>
  </si>
  <si>
    <t>通過点等</t>
    <rPh sb="0" eb="2">
      <t>ツウカテントウ</t>
    </rPh>
    <phoneticPr fontId="1"/>
  </si>
  <si>
    <t>備考</t>
    <rPh sb="0" eb="2">
      <t>ビコウ</t>
    </rPh>
    <phoneticPr fontId="1"/>
  </si>
  <si>
    <t>「等々力緑地入口」</t>
  </si>
  <si>
    <t>「西恋ケ窪一丁目」</t>
  </si>
  <si>
    <t>「日吉町」</t>
  </si>
  <si>
    <t>「富士本二丁目」</t>
  </si>
  <si>
    <t>道なり直進</t>
  </si>
  <si>
    <t>「峰」</t>
  </si>
  <si>
    <t>「青梅インター入口」</t>
  </si>
  <si>
    <t>「青梅インター入口第二」</t>
  </si>
  <si>
    <t>「七日市場」</t>
  </si>
  <si>
    <t>「南峰」</t>
  </si>
  <si>
    <t>「中山（西）」</t>
  </si>
  <si>
    <t>「広域飯能斎場前」</t>
  </si>
  <si>
    <t>「台」</t>
  </si>
  <si>
    <t>「鹿台橋」</t>
  </si>
  <si>
    <t>「高麗本郷」</t>
  </si>
  <si>
    <t>「北平沢」</t>
  </si>
  <si>
    <t>「越生高校（北）」</t>
  </si>
  <si>
    <t>「鳩山駐在所前」</t>
  </si>
  <si>
    <t>「大橋交差点」</t>
  </si>
  <si>
    <t>止まれ（正面信号なし）</t>
  </si>
  <si>
    <t>「今市地蔵前」</t>
  </si>
  <si>
    <t>「荒川」</t>
  </si>
  <si>
    <t>花園郵便局前</t>
  </si>
  <si>
    <t>小前田駅前</t>
  </si>
  <si>
    <t>「天神橋」</t>
  </si>
  <si>
    <t>「身馴川橋」</t>
  </si>
  <si>
    <t>「金屋保育所前」</t>
  </si>
  <si>
    <t>「浄法寺」</t>
  </si>
  <si>
    <t>「大手門」</t>
  </si>
  <si>
    <t>「小幡」</t>
  </si>
  <si>
    <t>「善慶寺」</t>
  </si>
  <si>
    <t>「下宿」（五叉路）</t>
  </si>
  <si>
    <t>「塩川橋西詰」</t>
  </si>
  <si>
    <t>「下今井上町」</t>
  </si>
  <si>
    <t>「双葉保健福祉センター南」（五叉路）</t>
  </si>
  <si>
    <t>「松本」</t>
  </si>
  <si>
    <t>「小松十字路」</t>
  </si>
  <si>
    <t>「等々力」</t>
  </si>
  <si>
    <t>「柏尾」</t>
  </si>
  <si>
    <t>「大月橋東詰」</t>
  </si>
  <si>
    <t>「都留高校南」</t>
  </si>
  <si>
    <t>「相模湖駅前」</t>
  </si>
  <si>
    <t>「久保沢」</t>
  </si>
  <si>
    <t>「山王神社前」</t>
  </si>
  <si>
    <t>「向原東側」</t>
  </si>
  <si>
    <t>「工業団地入口」</t>
  </si>
  <si>
    <t>「清新一丁目」</t>
  </si>
  <si>
    <t>「小山郵便局前」</t>
  </si>
  <si>
    <t>「常盤駐在所北」</t>
  </si>
  <si>
    <t>「馬駈」</t>
  </si>
  <si>
    <t>「片平２丁目」</t>
  </si>
  <si>
    <t>300ｍ手前と直前に道標あり、溝の口駅方向へ</t>
  </si>
  <si>
    <t>「末長交番前」</t>
  </si>
  <si>
    <t>「坂戸踏切」</t>
  </si>
  <si>
    <t>笛吹通り</t>
  </si>
  <si>
    <t>臼田方面へ</t>
    <phoneticPr fontId="1"/>
  </si>
  <si>
    <t>県道93</t>
    <phoneticPr fontId="1"/>
  </si>
  <si>
    <t>「横根」</t>
    <phoneticPr fontId="1"/>
  </si>
  <si>
    <t>「日川橋南詰」</t>
    <phoneticPr fontId="1"/>
  </si>
  <si>
    <t>道なり左</t>
  </si>
  <si>
    <t>Start 等々力緑地/とどろきアリーナ前　</t>
  </si>
  <si>
    <t>06:00順次スタート　（06:30　受付終了）　</t>
  </si>
  <si>
    <t>五叉路、立川方面右前方へ</t>
    <rPh sb="0" eb="3">
      <t>１７</t>
    </rPh>
    <phoneticPr fontId="1"/>
  </si>
  <si>
    <t>都道59</t>
    <rPh sb="0" eb="1">
      <t>トドウ</t>
    </rPh>
    <phoneticPr fontId="1"/>
  </si>
  <si>
    <t>都道162</t>
    <rPh sb="0" eb="2">
      <t>トドウ162</t>
    </rPh>
    <phoneticPr fontId="1"/>
  </si>
  <si>
    <t>都道5</t>
    <rPh sb="0" eb="2">
      <t>トドウ5</t>
    </rPh>
    <phoneticPr fontId="1"/>
  </si>
  <si>
    <t>都道5</t>
    <rPh sb="0" eb="2">
      <t>トドウ５</t>
    </rPh>
    <phoneticPr fontId="1"/>
  </si>
  <si>
    <t>都道63</t>
    <rPh sb="0" eb="2">
      <t>トドウ63</t>
    </rPh>
    <phoneticPr fontId="1"/>
  </si>
  <si>
    <t>正面はゴルフ場入口</t>
  </si>
  <si>
    <t>県道218、市道</t>
  </si>
  <si>
    <t>国道299</t>
  </si>
  <si>
    <t>県道41</t>
  </si>
  <si>
    <t>高麗神社前通過</t>
  </si>
  <si>
    <t>県道30</t>
    <rPh sb="0" eb="1">
      <t>ケンドウ</t>
    </rPh>
    <phoneticPr fontId="1"/>
  </si>
  <si>
    <t>国道299</t>
    <rPh sb="0" eb="2">
      <t>コクドウ</t>
    </rPh>
    <phoneticPr fontId="1"/>
  </si>
  <si>
    <t>市道</t>
    <rPh sb="0" eb="1">
      <t>シドウ</t>
    </rPh>
    <phoneticPr fontId="1"/>
  </si>
  <si>
    <t>県道15</t>
    <rPh sb="0" eb="1">
      <t>ケンドウ</t>
    </rPh>
    <phoneticPr fontId="1"/>
  </si>
  <si>
    <t>笛吹通り、看板案内有り</t>
    <rPh sb="0" eb="3">
      <t>シドウｒ</t>
    </rPh>
    <phoneticPr fontId="1"/>
  </si>
  <si>
    <t>市道、県69、県296、県184</t>
  </si>
  <si>
    <t>「北柏田」</t>
    <rPh sb="0" eb="1">
      <t>キタカシワダ</t>
    </rPh>
    <phoneticPr fontId="1"/>
  </si>
  <si>
    <t>多摩大橋通り</t>
    <rPh sb="0" eb="2">
      <t>タマオオハシドオリ</t>
    </rPh>
    <phoneticPr fontId="1"/>
  </si>
  <si>
    <t>青梅街道</t>
    <rPh sb="0" eb="2">
      <t>オウメカイドウ</t>
    </rPh>
    <phoneticPr fontId="1"/>
  </si>
  <si>
    <t>岩蔵街道</t>
    <rPh sb="0" eb="1">
      <t>イワ</t>
    </rPh>
    <phoneticPr fontId="1"/>
  </si>
  <si>
    <t>岩蔵街道</t>
    <rPh sb="0" eb="2">
      <t>イワ</t>
    </rPh>
    <phoneticPr fontId="1"/>
  </si>
  <si>
    <t>県道296</t>
    <rPh sb="0" eb="2">
      <t>ケンドウ</t>
    </rPh>
    <phoneticPr fontId="1"/>
  </si>
  <si>
    <t>県道296</t>
    <rPh sb="0" eb="2">
      <t>ケンドウ２９６</t>
    </rPh>
    <phoneticPr fontId="1"/>
  </si>
  <si>
    <t>国道140</t>
    <rPh sb="0" eb="1">
      <t>コクドウ</t>
    </rPh>
    <phoneticPr fontId="1"/>
  </si>
  <si>
    <t>県道175</t>
    <rPh sb="0" eb="2">
      <t>ケンドウ</t>
    </rPh>
    <phoneticPr fontId="1"/>
  </si>
  <si>
    <t>国道254</t>
    <rPh sb="0" eb="2">
      <t>コクドウ</t>
    </rPh>
    <phoneticPr fontId="1"/>
  </si>
  <si>
    <t>市道、県道44</t>
    <rPh sb="0" eb="1">
      <t>シドウ</t>
    </rPh>
    <phoneticPr fontId="1"/>
  </si>
  <si>
    <t>国道462</t>
    <rPh sb="0" eb="2">
      <t>コクドウ</t>
    </rPh>
    <phoneticPr fontId="1"/>
  </si>
  <si>
    <t>県道13</t>
    <rPh sb="0" eb="2">
      <t>ケンドウ</t>
    </rPh>
    <phoneticPr fontId="1"/>
  </si>
  <si>
    <t>西上州やまびこ街道</t>
    <rPh sb="0" eb="2">
      <t>ニシジョウシュウ</t>
    </rPh>
    <phoneticPr fontId="1"/>
  </si>
  <si>
    <t>市道</t>
    <rPh sb="0" eb="2">
      <t>シドウ</t>
    </rPh>
    <phoneticPr fontId="1"/>
  </si>
  <si>
    <t>県道41</t>
    <rPh sb="0" eb="2">
      <t>ケンドウ</t>
    </rPh>
    <phoneticPr fontId="1"/>
  </si>
  <si>
    <t>右手側に松田公民館</t>
    <rPh sb="0" eb="9">
      <t>ミギテガワニ</t>
    </rPh>
    <phoneticPr fontId="1"/>
  </si>
  <si>
    <t>県道71</t>
    <rPh sb="0" eb="2">
      <t>ケンドウ７１</t>
    </rPh>
    <phoneticPr fontId="1"/>
  </si>
  <si>
    <t>県道204</t>
    <rPh sb="0" eb="2">
      <t>ケンドウ</t>
    </rPh>
    <phoneticPr fontId="1"/>
  </si>
  <si>
    <t>県道46</t>
    <rPh sb="0" eb="2">
      <t>ケンドウ４６</t>
    </rPh>
    <phoneticPr fontId="1"/>
  </si>
  <si>
    <t>県道193</t>
    <rPh sb="0" eb="2">
      <t>ケンドウ１９３</t>
    </rPh>
    <phoneticPr fontId="1"/>
  </si>
  <si>
    <t>県道45</t>
    <rPh sb="0" eb="2">
      <t>ケンドウ４５</t>
    </rPh>
    <phoneticPr fontId="1"/>
  </si>
  <si>
    <t>西上州やまびこ街道</t>
    <rPh sb="0" eb="1">
      <t>ニシ</t>
    </rPh>
    <phoneticPr fontId="1"/>
  </si>
  <si>
    <t>県道93</t>
    <rPh sb="0" eb="2">
      <t>ケンドウ９３</t>
    </rPh>
    <phoneticPr fontId="1"/>
  </si>
  <si>
    <t>国道141</t>
    <rPh sb="0" eb="2">
      <t>コクドウ１４１</t>
    </rPh>
    <phoneticPr fontId="1"/>
  </si>
  <si>
    <t>Y左</t>
    <rPh sb="0" eb="1">
      <t>ヒダリ</t>
    </rPh>
    <phoneticPr fontId="1"/>
  </si>
  <si>
    <t>○</t>
    <phoneticPr fontId="1"/>
  </si>
  <si>
    <t>「相垈」</t>
    <phoneticPr fontId="1"/>
  </si>
  <si>
    <t>県道6</t>
    <rPh sb="0" eb="2">
      <t>ケンドウ６</t>
    </rPh>
    <phoneticPr fontId="1"/>
  </si>
  <si>
    <t>県道6</t>
    <rPh sb="0" eb="2">
      <t>ケンドウ</t>
    </rPh>
    <phoneticPr fontId="1"/>
  </si>
  <si>
    <t>道なり</t>
    <rPh sb="0" eb="1">
      <t>ミチナリ</t>
    </rPh>
    <phoneticPr fontId="1"/>
  </si>
  <si>
    <t>県道6、国道140</t>
    <rPh sb="0" eb="2">
      <t>ケンドウ</t>
    </rPh>
    <phoneticPr fontId="1"/>
  </si>
  <si>
    <t>県道307</t>
    <rPh sb="0" eb="2">
      <t>ケンドウ３０７</t>
    </rPh>
    <phoneticPr fontId="1"/>
  </si>
  <si>
    <t>県道208</t>
    <rPh sb="0" eb="2">
      <t>ケンドウ２０８</t>
    </rPh>
    <phoneticPr fontId="1"/>
  </si>
  <si>
    <t>県道314、国道411</t>
    <rPh sb="0" eb="2">
      <t>ケンドウ</t>
    </rPh>
    <phoneticPr fontId="1"/>
  </si>
  <si>
    <t>笛吹橋渡ってすぐ左</t>
    <rPh sb="0" eb="9">
      <t>フエフキ</t>
    </rPh>
    <phoneticPr fontId="1"/>
  </si>
  <si>
    <t>国道411</t>
    <rPh sb="0" eb="2">
      <t>コクドウ４１１</t>
    </rPh>
    <phoneticPr fontId="1"/>
  </si>
  <si>
    <t>国道411</t>
    <rPh sb="0" eb="2">
      <t>コクドウ</t>
    </rPh>
    <phoneticPr fontId="1"/>
  </si>
  <si>
    <t xml:space="preserve">県道34、県道214、県道38 </t>
    <rPh sb="0" eb="2">
      <t>ケンドウ３４</t>
    </rPh>
    <phoneticPr fontId="1"/>
  </si>
  <si>
    <t>国道20</t>
    <rPh sb="0" eb="2">
      <t>コクドウ２０</t>
    </rPh>
    <phoneticPr fontId="1"/>
  </si>
  <si>
    <t>国道20（国道139）</t>
    <rPh sb="0" eb="2">
      <t>コクドウ</t>
    </rPh>
    <phoneticPr fontId="1"/>
  </si>
  <si>
    <t>国道412</t>
    <rPh sb="0" eb="2">
      <t>コクドウ４１２</t>
    </rPh>
    <phoneticPr fontId="1"/>
  </si>
  <si>
    <t>橋渡って道なりに右</t>
    <rPh sb="0" eb="9">
      <t>ハシワタッテ</t>
    </rPh>
    <phoneticPr fontId="1"/>
  </si>
  <si>
    <t>国道412、国道413</t>
    <rPh sb="0" eb="2">
      <t>コクドウ４１２</t>
    </rPh>
    <phoneticPr fontId="1"/>
  </si>
  <si>
    <t>県道508</t>
    <rPh sb="0" eb="2">
      <t>ケンドウ５０８</t>
    </rPh>
    <phoneticPr fontId="1"/>
  </si>
  <si>
    <t>県道508、市道</t>
    <rPh sb="0" eb="2">
      <t>ケンドウ５０８</t>
    </rPh>
    <phoneticPr fontId="1"/>
  </si>
  <si>
    <t>県道503、市道</t>
    <rPh sb="0" eb="2">
      <t>ケンドウ５０３</t>
    </rPh>
    <phoneticPr fontId="1"/>
  </si>
  <si>
    <t>県道47</t>
    <rPh sb="0" eb="2">
      <t>ケンドウ４７</t>
    </rPh>
    <phoneticPr fontId="1"/>
  </si>
  <si>
    <t>町田街道</t>
    <rPh sb="0" eb="2">
      <t>マチダカイドウ</t>
    </rPh>
    <phoneticPr fontId="1"/>
  </si>
  <si>
    <t>県道47、市道、県道57</t>
    <rPh sb="0" eb="2">
      <t>ケンドウ４７</t>
    </rPh>
    <phoneticPr fontId="1"/>
  </si>
  <si>
    <t>県道57、県道3</t>
    <rPh sb="0" eb="2">
      <t>ケンドウ５７，</t>
    </rPh>
    <phoneticPr fontId="1"/>
  </si>
  <si>
    <t>尻手黒川道路</t>
    <rPh sb="0" eb="2">
      <t>シッテ</t>
    </rPh>
    <phoneticPr fontId="1"/>
  </si>
  <si>
    <t>市道、県道14</t>
    <rPh sb="0" eb="2">
      <t>シドウ</t>
    </rPh>
    <phoneticPr fontId="1"/>
  </si>
  <si>
    <t>南武沿線道路</t>
    <rPh sb="0" eb="2">
      <t>ナンブエン</t>
    </rPh>
    <phoneticPr fontId="1"/>
  </si>
  <si>
    <t>通過チェック セブンイレブン韮崎高校前店</t>
    <phoneticPr fontId="1"/>
  </si>
  <si>
    <t>参考ルート：</t>
    <rPh sb="0" eb="2">
      <t>サンコウルート</t>
    </rPh>
    <phoneticPr fontId="1"/>
  </si>
  <si>
    <t>・地図の情報は最新のものではない場合があります。</t>
  </si>
  <si>
    <t>ゴール受付：ジョナサン武蔵中原店
OP：9/2 01:00 ～ CL：9/2 09:30</t>
    <phoneticPr fontId="6"/>
  </si>
  <si>
    <t>1. キューシートのレイアウト変更、補足追加修正等はご自身で行ってください。</t>
  </si>
  <si>
    <t>2. キューシート、地図等は予告なく変更される場合があります。最新版をお使いください。</t>
  </si>
  <si>
    <t>3. ブリーフィングで変更箇所をお知らせする場合があります。筆記用具をご持参ください。</t>
  </si>
  <si>
    <t>4. スタート前までに必ずキューシートを理解してください。</t>
  </si>
  <si>
    <t>5. フィニッシュ後に認定受付をされないと認定いたしません。</t>
  </si>
  <si>
    <t>6. ゴール受付に来られない方、連絡のない方はDNFとします。</t>
  </si>
  <si>
    <t>7. DNFされたら速やかに認定担当者までメールにて連絡してください（メールアドレスはブルベカードに記載）。</t>
  </si>
  <si>
    <t>岩蔵街道、角にセブンイレブン</t>
    <rPh sb="0" eb="2">
      <t>イワクラカイドウ</t>
    </rPh>
    <phoneticPr fontId="1"/>
  </si>
  <si>
    <t>吉井方面</t>
    <rPh sb="0" eb="2">
      <t>ヨシイホウメン</t>
    </rPh>
    <phoneticPr fontId="1"/>
  </si>
  <si>
    <t>吉井方面</t>
    <rPh sb="0" eb="1">
      <t>ヨシイホウメン</t>
    </rPh>
    <phoneticPr fontId="1"/>
  </si>
  <si>
    <r>
      <rPr>
        <sz val="12"/>
        <color rgb="FFFF0000"/>
        <rFont val="游ゴシック (本文)"/>
        <charset val="128"/>
      </rPr>
      <t>┤</t>
    </r>
    <r>
      <rPr>
        <sz val="12"/>
        <color theme="1"/>
        <rFont val="游ゴシック"/>
        <family val="2"/>
        <charset val="128"/>
        <scheme val="minor"/>
      </rPr>
      <t>左</t>
    </r>
    <phoneticPr fontId="1"/>
  </si>
  <si>
    <t>県道120</t>
    <rPh sb="0" eb="2">
      <t>ケンドウ９３</t>
    </rPh>
    <phoneticPr fontId="1"/>
  </si>
  <si>
    <t>○</t>
    <rPh sb="0" eb="1">
      <t>●</t>
    </rPh>
    <phoneticPr fontId="1"/>
  </si>
  <si>
    <t>┼左</t>
    <phoneticPr fontId="1"/>
  </si>
  <si>
    <t>「原」</t>
    <phoneticPr fontId="1"/>
  </si>
  <si>
    <t>┼右</t>
    <rPh sb="0" eb="1">
      <t>ミギ</t>
    </rPh>
    <phoneticPr fontId="1"/>
  </si>
  <si>
    <t>「上中込」</t>
    <rPh sb="0" eb="2">
      <t>「カミナカゴメ」</t>
    </rPh>
    <phoneticPr fontId="1"/>
  </si>
  <si>
    <t>県道2</t>
    <rPh sb="0" eb="2">
      <t>ケンドウ２</t>
    </rPh>
    <phoneticPr fontId="1"/>
  </si>
  <si>
    <t>┼直</t>
    <rPh sb="0" eb="1">
      <t>チョウ</t>
    </rPh>
    <phoneticPr fontId="1"/>
  </si>
  <si>
    <t>道なり</t>
    <phoneticPr fontId="1"/>
  </si>
  <si>
    <t>（新笹子トンネル）</t>
    <rPh sb="0" eb="1">
      <t>シンササゴ</t>
    </rPh>
    <phoneticPr fontId="1"/>
  </si>
  <si>
    <t>走行注意</t>
    <rPh sb="0" eb="2">
      <t>ソウコウチュウイ</t>
    </rPh>
    <phoneticPr fontId="1"/>
  </si>
  <si>
    <t>直</t>
    <rPh sb="0" eb="1">
      <t>チョｋ</t>
    </rPh>
    <phoneticPr fontId="1"/>
  </si>
  <si>
    <t>Fin ファミリーマート川崎第三京浜入口店
OP：18:08 〜 CL：9/2 09:00</t>
    <phoneticPr fontId="1"/>
  </si>
  <si>
    <t>FINのファミリーマートから直進約2.1kmほど先の信号「上小田中」交差点右角にある、武蔵中原駅隣接のジョナサンで認定受付します、ブルべカードを提出してください。店のご厚意で使用していますので飲食協力をよろしくお願いします。</t>
    <phoneticPr fontId="1"/>
  </si>
  <si>
    <t>PC3 ミニストップ相模原橋本1丁目店
OP：17:17 〜 CL：9/2 06:52</t>
    <phoneticPr fontId="1"/>
  </si>
  <si>
    <t>リンク先（RWGのデータ）はあくまでも参考情報です。使用の際は、以下の点、特にご注意ください。</t>
    <phoneticPr fontId="6"/>
  </si>
  <si>
    <t>・RWGのデータ、使用方法についての質問は一切受け付けませんので、その点ご了承ください。</t>
    <phoneticPr fontId="1"/>
  </si>
  <si>
    <t>※ 街灯のない通りや細く交通量の多いトンネルを走ります。フロント、リアとも十分に明るいライト、反射性が高く反射面積の広い反射ベストを使用してください。</t>
    <phoneticPr fontId="1"/>
  </si>
  <si>
    <t>「新大丸」</t>
    <rPh sb="0" eb="1">
      <t>シンダイマル</t>
    </rPh>
    <phoneticPr fontId="1"/>
  </si>
  <si>
    <t>都道9、都道17</t>
    <rPh sb="0" eb="2">
      <t>トドウ</t>
    </rPh>
    <phoneticPr fontId="1"/>
  </si>
  <si>
    <t>┼左</t>
    <rPh sb="0" eb="1">
      <t>ヒダリ</t>
    </rPh>
    <phoneticPr fontId="1"/>
  </si>
  <si>
    <r>
      <t xml:space="preserve"> JA前、</t>
    </r>
    <r>
      <rPr>
        <sz val="12"/>
        <color theme="1"/>
        <rFont val="游ゴシック (本文)"/>
        <charset val="128"/>
      </rPr>
      <t>吉井方面</t>
    </r>
    <rPh sb="0" eb="4">
      <t>ヨシイ</t>
    </rPh>
    <phoneticPr fontId="1"/>
  </si>
  <si>
    <r>
      <rPr>
        <sz val="12"/>
        <color theme="1"/>
        <rFont val="游ゴシック (本文)"/>
        <charset val="128"/>
      </rPr>
      <t>右手に</t>
    </r>
    <r>
      <rPr>
        <sz val="12"/>
        <color theme="1"/>
        <rFont val="游ゴシック"/>
        <family val="2"/>
        <charset val="128"/>
        <scheme val="minor"/>
      </rPr>
      <t>神戸バス停留所、左手に（</t>
    </r>
    <r>
      <rPr>
        <sz val="12"/>
        <color theme="1"/>
        <rFont val="游ゴシック (本文)"/>
        <charset val="128"/>
      </rPr>
      <t>↑東谷　甘楽・</t>
    </r>
    <r>
      <rPr>
        <sz val="12"/>
        <color theme="1"/>
        <rFont val="游ゴシック"/>
        <family val="2"/>
        <charset val="128"/>
        <scheme val="minor"/>
      </rPr>
      <t>富岡→）標識</t>
    </r>
    <rPh sb="0" eb="28">
      <t>ミギテニミギテｎ</t>
    </rPh>
    <phoneticPr fontId="1"/>
  </si>
  <si>
    <r>
      <t>右手に（金井← →吉井）の標識</t>
    </r>
    <r>
      <rPr>
        <sz val="12"/>
        <color theme="1"/>
        <rFont val="游ゴシック (本文)"/>
        <charset val="128"/>
      </rPr>
      <t>とカーブミラー</t>
    </r>
    <rPh sb="0" eb="2">
      <t>ｔ</t>
    </rPh>
    <phoneticPr fontId="1"/>
  </si>
  <si>
    <r>
      <t>#</t>
    </r>
    <r>
      <rPr>
        <sz val="12"/>
        <color rgb="FFFF0000"/>
        <rFont val="游ゴシック (本文)"/>
        <charset val="128"/>
      </rPr>
      <t>48</t>
    </r>
    <r>
      <rPr>
        <sz val="12"/>
        <color theme="1"/>
        <rFont val="游ゴシック"/>
        <family val="2"/>
        <charset val="128"/>
        <scheme val="minor"/>
      </rPr>
      <t>から左手2つ目のミラー</t>
    </r>
    <phoneticPr fontId="1"/>
  </si>
  <si>
    <r>
      <t>農林産物直売所（奥</t>
    </r>
    <r>
      <rPr>
        <sz val="12"/>
        <color theme="1"/>
        <rFont val="游ゴシック (本文)"/>
        <charset val="128"/>
      </rPr>
      <t>&lt;左側&gt;</t>
    </r>
    <r>
      <rPr>
        <sz val="12"/>
        <color theme="1"/>
        <rFont val="游ゴシック"/>
        <family val="2"/>
        <charset val="128"/>
        <scheme val="minor"/>
      </rPr>
      <t>の建物）のレジ前で、</t>
    </r>
    <r>
      <rPr>
        <sz val="12"/>
        <color theme="1"/>
        <rFont val="游ゴシック (本文)"/>
        <charset val="128"/>
      </rPr>
      <t>道の駅</t>
    </r>
    <r>
      <rPr>
        <sz val="12"/>
        <color theme="1"/>
        <rFont val="游ゴシック"/>
        <family val="2"/>
        <charset val="128"/>
        <scheme val="minor"/>
      </rPr>
      <t>スタンプを押してください。</t>
    </r>
    <rPh sb="0" eb="1">
      <t>ミチノエキ</t>
    </rPh>
    <phoneticPr fontId="1"/>
  </si>
  <si>
    <r>
      <t>橋渡る、</t>
    </r>
    <r>
      <rPr>
        <sz val="12"/>
        <color theme="1"/>
        <rFont val="游ゴシック (本文)"/>
        <charset val="128"/>
      </rPr>
      <t>頭上に（←三段の滝・象の滝）看板</t>
    </r>
    <rPh sb="0" eb="2">
      <t>＜ヒダリガワ＞</t>
    </rPh>
    <phoneticPr fontId="1"/>
  </si>
  <si>
    <r>
      <t>┼</t>
    </r>
    <r>
      <rPr>
        <sz val="12"/>
        <color theme="1"/>
        <rFont val="游ゴシック (本文)"/>
        <charset val="128"/>
      </rPr>
      <t>右</t>
    </r>
    <rPh sb="0" eb="1">
      <t>ミギ</t>
    </rPh>
    <phoneticPr fontId="1"/>
  </si>
  <si>
    <t>「石神」</t>
    <rPh sb="0" eb="1">
      <t>「ナカ</t>
    </rPh>
    <phoneticPr fontId="1"/>
  </si>
  <si>
    <t>┼右</t>
    <rPh sb="0" eb="1">
      <t>ヒダr</t>
    </rPh>
    <phoneticPr fontId="1"/>
  </si>
  <si>
    <t>国道141</t>
    <rPh sb="0" eb="2">
      <t>コクドウ２５４</t>
    </rPh>
    <phoneticPr fontId="1"/>
  </si>
  <si>
    <t>「三河田工業団地南」</t>
    <rPh sb="0" eb="1">
      <t>ミカワダコウキョウ</t>
    </rPh>
    <phoneticPr fontId="1"/>
  </si>
  <si>
    <t>通過チェック ローソン佐久中込原店</t>
    <rPh sb="0" eb="2">
      <t>ファ</t>
    </rPh>
    <phoneticPr fontId="1"/>
  </si>
  <si>
    <t>PC1「セブンイレブン武蔵村山岸1丁目店」
OP：07:05 〜 CL：08:51</t>
    <phoneticPr fontId="1"/>
  </si>
  <si>
    <t>PC2 ファミリーマート児玉店
OP：09:09 〜 CL：13:08</t>
    <phoneticPr fontId="1"/>
  </si>
  <si>
    <t>交差点右側、折返し</t>
    <rPh sb="0" eb="5">
      <t>コクドウ１４１</t>
    </rPh>
    <phoneticPr fontId="1"/>
  </si>
  <si>
    <t>ver.2.1（2018年8月20日）</t>
    <rPh sb="0" eb="1">
      <t>ネン</t>
    </rPh>
    <phoneticPr fontId="1"/>
  </si>
  <si>
    <t>2018 BRM901東京400km佐久</t>
    <rPh sb="0" eb="20">
      <t>サクトウキョウ</t>
    </rPh>
    <phoneticPr fontId="1"/>
  </si>
  <si>
    <t>https://ridewithgps.com/routes/28391438?privacy_code=O3aUOO2T7zUIgA6S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</si>
</sst>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5">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u/>
      <sz val="12"/>
      <color theme="10"/>
      <name val="游ゴシック"/>
      <family val="2"/>
      <charset val="128"/>
      <scheme val="minor"/>
    </font>
    <font>
      <sz val="12"/>
      <name val="Verdana"/>
      <family val="2"/>
    </font>
    <font>
      <sz val="6"/>
      <name val="MS PGothic"/>
      <family val="2"/>
    </font>
    <font>
      <sz val="12"/>
      <color theme="1"/>
      <name val="游ゴシック"/>
      <family val="3"/>
      <charset val="128"/>
      <scheme val="minor"/>
    </font>
    <font>
      <sz val="12"/>
      <color indexed="8"/>
      <name val="游ゴシック"/>
      <family val="3"/>
      <charset val="128"/>
      <scheme val="minor"/>
    </font>
    <font>
      <sz val="12"/>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b/>
      <sz val="12"/>
      <color rgb="FFFF0000"/>
      <name val="游ゴシック"/>
      <family val="3"/>
      <charset val="128"/>
      <scheme val="minor"/>
    </font>
    <font>
      <sz val="12"/>
      <color rgb="FFFF0000"/>
      <name val="游ゴシック (本文)"/>
      <charset val="128"/>
    </font>
    <font>
      <sz val="12"/>
      <color theme="1"/>
      <name val="游ゴシック (本文)"/>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7" tint="0.79998168889431442"/>
        <bgColor indexed="27"/>
      </patternFill>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indexed="8"/>
      </left>
      <right/>
      <top/>
      <bottom/>
      <diagonal/>
    </border>
    <border>
      <left/>
      <right/>
      <top style="thin">
        <color auto="1"/>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Protection="0">
      <alignment vertical="top" wrapText="1"/>
    </xf>
  </cellStyleXfs>
  <cellXfs count="79">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NumberFormat="1" applyAlignment="1">
      <alignment horizontal="center" vertical="center"/>
    </xf>
    <xf numFmtId="0" fontId="3" fillId="0" borderId="0" xfId="0" applyFont="1" applyAlignment="1">
      <alignment horizontal="left" vertical="center"/>
    </xf>
    <xf numFmtId="0" fontId="0" fillId="0" borderId="0" xfId="0"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0" fillId="0" borderId="4" xfId="0" applyBorder="1" applyAlignment="1">
      <alignment horizontal="center" vertical="center"/>
    </xf>
    <xf numFmtId="176" fontId="0" fillId="0" borderId="5" xfId="0" applyNumberFormat="1" applyBorder="1" applyAlignment="1">
      <alignment horizontal="center" vertical="center"/>
    </xf>
    <xf numFmtId="176" fontId="2" fillId="0" borderId="5" xfId="0" applyNumberFormat="1" applyFont="1"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3" borderId="4" xfId="0" applyFill="1" applyBorder="1" applyAlignment="1">
      <alignment horizontal="center" vertical="center"/>
    </xf>
    <xf numFmtId="176" fontId="0" fillId="3" borderId="5" xfId="0" applyNumberFormat="1" applyFill="1" applyBorder="1" applyAlignment="1">
      <alignment horizontal="center" vertical="center"/>
    </xf>
    <xf numFmtId="176" fontId="2" fillId="3" borderId="5" xfId="0" applyNumberFormat="1" applyFont="1"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vertical="center" wrapText="1"/>
    </xf>
    <xf numFmtId="0" fontId="0" fillId="3" borderId="5" xfId="0" applyFill="1" applyBorder="1">
      <alignment vertical="center"/>
    </xf>
    <xf numFmtId="0" fontId="0" fillId="3" borderId="6" xfId="0" applyFill="1" applyBorder="1">
      <alignment vertical="center"/>
    </xf>
    <xf numFmtId="0" fontId="0" fillId="3" borderId="7" xfId="0" applyFill="1" applyBorder="1" applyAlignment="1">
      <alignment horizontal="center" vertical="center"/>
    </xf>
    <xf numFmtId="176" fontId="0" fillId="3" borderId="8" xfId="0" applyNumberFormat="1" applyFill="1" applyBorder="1" applyAlignment="1">
      <alignment horizontal="center" vertical="center"/>
    </xf>
    <xf numFmtId="176" fontId="2" fillId="3" borderId="8"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8" xfId="0" applyFill="1" applyBorder="1" applyAlignment="1">
      <alignment vertical="center" wrapText="1"/>
    </xf>
    <xf numFmtId="0" fontId="0" fillId="3" borderId="8" xfId="0" applyFill="1" applyBorder="1">
      <alignment vertical="center"/>
    </xf>
    <xf numFmtId="0" fontId="0" fillId="3" borderId="9" xfId="0" applyFill="1" applyBorder="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NumberFormat="1" applyFont="1" applyAlignment="1">
      <alignment horizontal="center" vertical="center"/>
    </xf>
    <xf numFmtId="0" fontId="7" fillId="0" borderId="0" xfId="0" applyFont="1">
      <alignment vertical="center"/>
    </xf>
    <xf numFmtId="0" fontId="0" fillId="3" borderId="11" xfId="0" applyFill="1" applyBorder="1" applyAlignment="1">
      <alignment horizontal="center" vertical="center"/>
    </xf>
    <xf numFmtId="0" fontId="0" fillId="3" borderId="11" xfId="0" applyNumberFormat="1" applyFill="1" applyBorder="1" applyAlignment="1">
      <alignment horizontal="center" vertical="center"/>
    </xf>
    <xf numFmtId="0" fontId="8" fillId="4" borderId="11" xfId="0" applyNumberFormat="1" applyFont="1" applyFill="1" applyBorder="1" applyAlignment="1">
      <alignment horizontal="left" vertical="center" wrapText="1"/>
    </xf>
    <xf numFmtId="0" fontId="9" fillId="0" borderId="10" xfId="2" applyNumberFormat="1" applyFont="1" applyFill="1" applyBorder="1" applyAlignment="1" applyProtection="1"/>
    <xf numFmtId="176" fontId="11" fillId="0" borderId="5" xfId="0" applyNumberFormat="1" applyFont="1" applyBorder="1" applyAlignment="1">
      <alignment horizontal="center" vertical="center"/>
    </xf>
    <xf numFmtId="176" fontId="12" fillId="0" borderId="5"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lignment vertical="center"/>
    </xf>
    <xf numFmtId="0" fontId="11" fillId="0" borderId="6" xfId="0" applyFont="1" applyBorder="1">
      <alignment vertical="center"/>
    </xf>
    <xf numFmtId="0" fontId="13" fillId="0" borderId="6" xfId="0" applyFont="1" applyBorder="1">
      <alignment vertical="center"/>
    </xf>
    <xf numFmtId="0" fontId="10" fillId="0" borderId="5" xfId="0" applyFont="1" applyBorder="1">
      <alignment vertical="center"/>
    </xf>
    <xf numFmtId="0" fontId="0" fillId="0" borderId="4" xfId="0" applyFill="1" applyBorder="1" applyAlignment="1">
      <alignment horizontal="center" vertical="center"/>
    </xf>
    <xf numFmtId="0" fontId="0" fillId="0" borderId="6" xfId="0" applyFill="1" applyBorder="1">
      <alignment vertical="center"/>
    </xf>
    <xf numFmtId="0" fontId="0" fillId="0" borderId="0" xfId="0" applyFill="1">
      <alignment vertical="center"/>
    </xf>
    <xf numFmtId="0" fontId="11" fillId="0" borderId="0" xfId="0" applyFont="1">
      <alignment vertical="center"/>
    </xf>
    <xf numFmtId="176" fontId="11" fillId="3" borderId="5" xfId="0" applyNumberFormat="1" applyFont="1" applyFill="1" applyBorder="1" applyAlignment="1">
      <alignment horizontal="center" vertical="center"/>
    </xf>
    <xf numFmtId="176" fontId="12" fillId="3" borderId="5" xfId="0" applyNumberFormat="1" applyFont="1" applyFill="1" applyBorder="1" applyAlignment="1">
      <alignment horizontal="center" vertical="center"/>
    </xf>
    <xf numFmtId="0" fontId="11" fillId="3" borderId="5" xfId="0" applyFont="1" applyFill="1" applyBorder="1" applyAlignment="1">
      <alignment horizontal="center" vertical="center"/>
    </xf>
    <xf numFmtId="0" fontId="11" fillId="3" borderId="5" xfId="0" applyFont="1" applyFill="1" applyBorder="1" applyAlignment="1">
      <alignment vertical="center" wrapText="1"/>
    </xf>
    <xf numFmtId="0" fontId="11" fillId="3" borderId="5" xfId="0" applyFont="1" applyFill="1" applyBorder="1">
      <alignment vertical="center"/>
    </xf>
    <xf numFmtId="0" fontId="11" fillId="3" borderId="6" xfId="0" applyFont="1" applyFill="1" applyBorder="1">
      <alignment vertical="center"/>
    </xf>
    <xf numFmtId="176"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wrapText="1"/>
    </xf>
    <xf numFmtId="0" fontId="11" fillId="0" borderId="5" xfId="0" applyFont="1" applyFill="1" applyBorder="1">
      <alignment vertical="center"/>
    </xf>
    <xf numFmtId="0" fontId="10" fillId="0" borderId="5" xfId="0" applyFont="1" applyBorder="1" applyAlignment="1">
      <alignment horizontal="center" vertical="center"/>
    </xf>
    <xf numFmtId="0" fontId="12" fillId="0" borderId="0" xfId="0" applyFont="1" applyAlignment="1">
      <alignment horizontal="left" vertical="center"/>
    </xf>
    <xf numFmtId="0" fontId="4" fillId="0" borderId="0" xfId="1" applyAlignment="1">
      <alignment horizontal="left" vertical="center"/>
    </xf>
    <xf numFmtId="0" fontId="11" fillId="0" borderId="0" xfId="0" applyFont="1" applyFill="1">
      <alignment vertical="center"/>
    </xf>
    <xf numFmtId="176" fontId="10" fillId="0" borderId="5" xfId="0" applyNumberFormat="1" applyFont="1" applyBorder="1" applyAlignment="1">
      <alignment horizontal="center" vertical="center"/>
    </xf>
    <xf numFmtId="176" fontId="7" fillId="0" borderId="5" xfId="0" applyNumberFormat="1"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lignment vertical="center"/>
    </xf>
    <xf numFmtId="0" fontId="7" fillId="0" borderId="6" xfId="0" applyFont="1" applyBorder="1">
      <alignment vertical="center"/>
    </xf>
    <xf numFmtId="0" fontId="0" fillId="0" borderId="6" xfId="0" applyFont="1" applyBorder="1">
      <alignment vertical="center"/>
    </xf>
    <xf numFmtId="0" fontId="0" fillId="0" borderId="6" xfId="0" applyFont="1" applyBorder="1" applyAlignment="1">
      <alignment vertical="center" wrapText="1"/>
    </xf>
    <xf numFmtId="0" fontId="0" fillId="3" borderId="6" xfId="0" applyFont="1" applyFill="1" applyBorder="1" applyAlignment="1">
      <alignment vertical="center" wrapText="1"/>
    </xf>
    <xf numFmtId="0" fontId="7" fillId="0" borderId="4"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lignment vertical="center"/>
    </xf>
    <xf numFmtId="0" fontId="7" fillId="0" borderId="4" xfId="0" applyFont="1" applyFill="1" applyBorder="1" applyAlignment="1">
      <alignment horizontal="center" vertical="center"/>
    </xf>
    <xf numFmtId="0" fontId="7" fillId="3" borderId="4" xfId="0" applyFont="1" applyFill="1" applyBorder="1" applyAlignment="1">
      <alignment horizontal="center" vertical="center"/>
    </xf>
    <xf numFmtId="0" fontId="8" fillId="4" borderId="11" xfId="0" applyNumberFormat="1" applyFont="1" applyFill="1" applyBorder="1" applyAlignment="1">
      <alignment horizontal="left" vertical="center" wrapText="1"/>
    </xf>
    <xf numFmtId="0" fontId="0" fillId="0" borderId="11" xfId="0" applyBorder="1" applyAlignment="1">
      <alignment vertical="center" wrapText="1"/>
    </xf>
  </cellXfs>
  <cellStyles count="3">
    <cellStyle name="Excel Built-in Normal" xfId="2" xr:uid="{09861697-943A-9340-9F8D-35C6FFC7B504}"/>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uesheet" connectionId="1" xr16:uid="{00000000-0016-0000-0000-000000000000}"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5146-343F-D845-A614-B45C84C39E7C}">
  <dimension ref="A1:H125"/>
  <sheetViews>
    <sheetView tabSelected="1" zoomScale="90" zoomScaleNormal="90" workbookViewId="0"/>
  </sheetViews>
  <sheetFormatPr defaultColWidth="11.15234375" defaultRowHeight="20"/>
  <cols>
    <col min="1" max="1" width="4" style="1" customWidth="1"/>
    <col min="2" max="2" width="5.69140625" style="1" customWidth="1"/>
    <col min="3" max="3" width="6.84375" style="3" bestFit="1" customWidth="1"/>
    <col min="4" max="5" width="5.69140625" style="1" customWidth="1"/>
    <col min="6" max="6" width="37.3828125" bestFit="1" customWidth="1"/>
    <col min="7" max="7" width="23.3828125" customWidth="1"/>
    <col min="8" max="8" width="39.53515625" bestFit="1" customWidth="1"/>
  </cols>
  <sheetData>
    <row r="1" spans="1:8" ht="23" thickBot="1">
      <c r="A1" s="4" t="s">
        <v>224</v>
      </c>
      <c r="H1" s="5" t="s">
        <v>223</v>
      </c>
    </row>
    <row r="2" spans="1:8" s="2" customFormat="1">
      <c r="A2" s="6" t="s">
        <v>5</v>
      </c>
      <c r="B2" s="7" t="s">
        <v>29</v>
      </c>
      <c r="C2" s="8" t="s">
        <v>6</v>
      </c>
      <c r="D2" s="7" t="s">
        <v>14</v>
      </c>
      <c r="E2" s="7" t="s">
        <v>30</v>
      </c>
      <c r="F2" s="7" t="s">
        <v>37</v>
      </c>
      <c r="G2" s="7" t="s">
        <v>36</v>
      </c>
      <c r="H2" s="9" t="s">
        <v>38</v>
      </c>
    </row>
    <row r="3" spans="1:8">
      <c r="A3" s="10">
        <v>1</v>
      </c>
      <c r="B3" s="11">
        <v>0</v>
      </c>
      <c r="C3" s="12">
        <v>0</v>
      </c>
      <c r="D3" s="13"/>
      <c r="E3" s="13"/>
      <c r="F3" s="14" t="s">
        <v>99</v>
      </c>
      <c r="G3" s="14"/>
      <c r="H3" s="15" t="s">
        <v>100</v>
      </c>
    </row>
    <row r="4" spans="1:8">
      <c r="A4" s="10">
        <f>A3+1</f>
        <v>2</v>
      </c>
      <c r="B4" s="11">
        <v>0.2</v>
      </c>
      <c r="C4" s="12">
        <f t="shared" ref="C4:C7" si="0">B4+C3</f>
        <v>0.2</v>
      </c>
      <c r="D4" s="13" t="s">
        <v>11</v>
      </c>
      <c r="E4" s="13" t="s">
        <v>31</v>
      </c>
      <c r="F4" s="14"/>
      <c r="G4" s="14" t="s">
        <v>0</v>
      </c>
      <c r="H4" s="15"/>
    </row>
    <row r="5" spans="1:8">
      <c r="A5" s="10">
        <f t="shared" ref="A5:A57" si="1">A4+1</f>
        <v>3</v>
      </c>
      <c r="B5" s="11">
        <v>9.9999999999999978E-2</v>
      </c>
      <c r="C5" s="12">
        <f t="shared" si="0"/>
        <v>0.3</v>
      </c>
      <c r="D5" s="13" t="s">
        <v>15</v>
      </c>
      <c r="E5" s="13" t="s">
        <v>31</v>
      </c>
      <c r="F5" s="14" t="s">
        <v>39</v>
      </c>
      <c r="G5" s="14" t="s">
        <v>1</v>
      </c>
      <c r="H5" s="15"/>
    </row>
    <row r="6" spans="1:8">
      <c r="A6" s="10">
        <f t="shared" si="1"/>
        <v>4</v>
      </c>
      <c r="B6" s="64">
        <v>16.899999999999999</v>
      </c>
      <c r="C6" s="40">
        <f t="shared" si="0"/>
        <v>17.2</v>
      </c>
      <c r="D6" s="13" t="s">
        <v>16</v>
      </c>
      <c r="E6" s="13" t="s">
        <v>31</v>
      </c>
      <c r="F6" s="45" t="s">
        <v>205</v>
      </c>
      <c r="G6" s="45" t="s">
        <v>206</v>
      </c>
      <c r="H6" s="15"/>
    </row>
    <row r="7" spans="1:8">
      <c r="A7" s="10">
        <f t="shared" si="1"/>
        <v>5</v>
      </c>
      <c r="B7" s="64">
        <v>6.8</v>
      </c>
      <c r="C7" s="40">
        <f t="shared" si="0"/>
        <v>24</v>
      </c>
      <c r="D7" s="60" t="s">
        <v>207</v>
      </c>
      <c r="E7" s="13" t="s">
        <v>31</v>
      </c>
      <c r="F7" s="14" t="s">
        <v>40</v>
      </c>
      <c r="G7" s="14" t="s">
        <v>114</v>
      </c>
      <c r="H7" s="15"/>
    </row>
    <row r="8" spans="1:8">
      <c r="A8" s="10">
        <f t="shared" si="1"/>
        <v>6</v>
      </c>
      <c r="B8" s="11">
        <v>1.1999999999999993</v>
      </c>
      <c r="C8" s="12">
        <f t="shared" ref="C8:C66" si="2">B8+C7</f>
        <v>25.2</v>
      </c>
      <c r="D8" s="13" t="s">
        <v>16</v>
      </c>
      <c r="E8" s="13" t="s">
        <v>31</v>
      </c>
      <c r="F8" s="14" t="s">
        <v>41</v>
      </c>
      <c r="G8" s="14" t="s">
        <v>114</v>
      </c>
      <c r="H8" s="15" t="s">
        <v>101</v>
      </c>
    </row>
    <row r="9" spans="1:8">
      <c r="A9" s="10">
        <f t="shared" si="1"/>
        <v>7</v>
      </c>
      <c r="B9" s="11">
        <v>0.80000000000000071</v>
      </c>
      <c r="C9" s="12">
        <f t="shared" si="2"/>
        <v>26</v>
      </c>
      <c r="D9" s="13" t="s">
        <v>17</v>
      </c>
      <c r="E9" s="13" t="s">
        <v>31</v>
      </c>
      <c r="F9" s="14" t="s">
        <v>42</v>
      </c>
      <c r="G9" s="14" t="s">
        <v>114</v>
      </c>
      <c r="H9" s="15"/>
    </row>
    <row r="10" spans="1:8">
      <c r="A10" s="10">
        <f t="shared" si="1"/>
        <v>8</v>
      </c>
      <c r="B10" s="11">
        <v>1.2999999999999972</v>
      </c>
      <c r="C10" s="12">
        <f t="shared" si="2"/>
        <v>27.299999999999997</v>
      </c>
      <c r="D10" s="13" t="s">
        <v>10</v>
      </c>
      <c r="E10" s="13" t="s">
        <v>31</v>
      </c>
      <c r="F10" s="14"/>
      <c r="G10" s="14" t="s">
        <v>114</v>
      </c>
      <c r="H10" s="15" t="s">
        <v>43</v>
      </c>
    </row>
    <row r="11" spans="1:8">
      <c r="A11" s="10">
        <f t="shared" si="1"/>
        <v>9</v>
      </c>
      <c r="B11" s="11">
        <v>5.1000000000000014</v>
      </c>
      <c r="C11" s="12">
        <f t="shared" si="2"/>
        <v>32.4</v>
      </c>
      <c r="D11" s="13" t="s">
        <v>15</v>
      </c>
      <c r="E11" s="13" t="s">
        <v>31</v>
      </c>
      <c r="F11" s="14"/>
      <c r="G11" s="14" t="s">
        <v>102</v>
      </c>
      <c r="H11" s="15" t="s">
        <v>119</v>
      </c>
    </row>
    <row r="12" spans="1:8">
      <c r="A12" s="10">
        <f t="shared" si="1"/>
        <v>10</v>
      </c>
      <c r="B12" s="11">
        <v>0.70000000000000284</v>
      </c>
      <c r="C12" s="12">
        <f t="shared" si="2"/>
        <v>33.1</v>
      </c>
      <c r="D12" s="13" t="s">
        <v>18</v>
      </c>
      <c r="E12" s="13" t="s">
        <v>31</v>
      </c>
      <c r="F12" s="14"/>
      <c r="G12" s="14" t="s">
        <v>103</v>
      </c>
      <c r="H12" s="15" t="s">
        <v>2</v>
      </c>
    </row>
    <row r="13" spans="1:8">
      <c r="A13" s="10">
        <f t="shared" si="1"/>
        <v>11</v>
      </c>
      <c r="B13" s="11">
        <v>3.5999999999999943</v>
      </c>
      <c r="C13" s="12">
        <f t="shared" si="2"/>
        <v>36.699999999999996</v>
      </c>
      <c r="D13" s="13" t="s">
        <v>9</v>
      </c>
      <c r="E13" s="13" t="s">
        <v>31</v>
      </c>
      <c r="F13" s="14" t="s">
        <v>44</v>
      </c>
      <c r="G13" s="14" t="s">
        <v>104</v>
      </c>
      <c r="H13" s="15" t="s">
        <v>120</v>
      </c>
    </row>
    <row r="14" spans="1:8" ht="40">
      <c r="A14" s="16">
        <f t="shared" si="1"/>
        <v>12</v>
      </c>
      <c r="B14" s="17">
        <v>0.70000000000000284</v>
      </c>
      <c r="C14" s="18">
        <f t="shared" si="2"/>
        <v>37.4</v>
      </c>
      <c r="D14" s="19"/>
      <c r="E14" s="19"/>
      <c r="F14" s="20" t="s">
        <v>220</v>
      </c>
      <c r="G14" s="21" t="s">
        <v>105</v>
      </c>
      <c r="H14" s="22"/>
    </row>
    <row r="15" spans="1:8">
      <c r="A15" s="10">
        <f t="shared" si="1"/>
        <v>13</v>
      </c>
      <c r="B15" s="65">
        <v>2.9</v>
      </c>
      <c r="C15" s="12">
        <f t="shared" si="2"/>
        <v>40.299999999999997</v>
      </c>
      <c r="D15" s="66" t="s">
        <v>25</v>
      </c>
      <c r="E15" s="66" t="s">
        <v>31</v>
      </c>
      <c r="F15" s="67"/>
      <c r="G15" s="67" t="s">
        <v>3</v>
      </c>
      <c r="H15" s="68" t="s">
        <v>183</v>
      </c>
    </row>
    <row r="16" spans="1:8">
      <c r="A16" s="10">
        <f t="shared" si="1"/>
        <v>14</v>
      </c>
      <c r="B16" s="11">
        <v>3.3</v>
      </c>
      <c r="C16" s="12">
        <f t="shared" si="2"/>
        <v>43.599999999999994</v>
      </c>
      <c r="D16" s="13" t="s">
        <v>9</v>
      </c>
      <c r="E16" s="13" t="s">
        <v>31</v>
      </c>
      <c r="F16" s="14" t="s">
        <v>45</v>
      </c>
      <c r="G16" s="14" t="s">
        <v>3</v>
      </c>
      <c r="H16" s="15" t="s">
        <v>121</v>
      </c>
    </row>
    <row r="17" spans="1:8">
      <c r="A17" s="10">
        <f t="shared" si="1"/>
        <v>15</v>
      </c>
      <c r="B17" s="11">
        <v>9.9999999999994316E-2</v>
      </c>
      <c r="C17" s="12">
        <f t="shared" si="2"/>
        <v>43.699999999999989</v>
      </c>
      <c r="D17" s="13" t="s">
        <v>11</v>
      </c>
      <c r="E17" s="13" t="s">
        <v>31</v>
      </c>
      <c r="F17" s="14" t="s">
        <v>46</v>
      </c>
      <c r="G17" s="14" t="s">
        <v>3</v>
      </c>
      <c r="H17" s="15" t="s">
        <v>122</v>
      </c>
    </row>
    <row r="18" spans="1:8">
      <c r="A18" s="10">
        <f t="shared" si="1"/>
        <v>16</v>
      </c>
      <c r="B18" s="11">
        <v>1.3000000000000043</v>
      </c>
      <c r="C18" s="12">
        <f t="shared" si="2"/>
        <v>44.999999999999993</v>
      </c>
      <c r="D18" s="13" t="s">
        <v>16</v>
      </c>
      <c r="E18" s="13" t="s">
        <v>31</v>
      </c>
      <c r="F18" s="14" t="s">
        <v>47</v>
      </c>
      <c r="G18" s="14" t="s">
        <v>106</v>
      </c>
      <c r="H18" s="15"/>
    </row>
    <row r="19" spans="1:8">
      <c r="A19" s="10">
        <f t="shared" si="1"/>
        <v>17</v>
      </c>
      <c r="B19" s="11">
        <v>2.1999999999999957</v>
      </c>
      <c r="C19" s="12">
        <f t="shared" si="2"/>
        <v>47.199999999999989</v>
      </c>
      <c r="D19" s="13" t="s">
        <v>8</v>
      </c>
      <c r="E19" s="13" t="s">
        <v>31</v>
      </c>
      <c r="F19" s="14" t="s">
        <v>48</v>
      </c>
      <c r="G19" s="14" t="s">
        <v>108</v>
      </c>
      <c r="H19" s="15"/>
    </row>
    <row r="20" spans="1:8">
      <c r="A20" s="10">
        <f t="shared" si="1"/>
        <v>18</v>
      </c>
      <c r="B20" s="11">
        <v>6.6000000000000014</v>
      </c>
      <c r="C20" s="12">
        <f t="shared" si="2"/>
        <v>53.79999999999999</v>
      </c>
      <c r="D20" s="13" t="s">
        <v>9</v>
      </c>
      <c r="E20" s="13" t="s">
        <v>31</v>
      </c>
      <c r="F20" s="14" t="s">
        <v>49</v>
      </c>
      <c r="G20" s="14" t="s">
        <v>109</v>
      </c>
      <c r="H20" s="15" t="s">
        <v>107</v>
      </c>
    </row>
    <row r="21" spans="1:8">
      <c r="A21" s="10">
        <f t="shared" si="1"/>
        <v>19</v>
      </c>
      <c r="B21" s="11">
        <v>0.60000000000000142</v>
      </c>
      <c r="C21" s="12">
        <f t="shared" si="2"/>
        <v>54.399999999999991</v>
      </c>
      <c r="D21" s="13" t="s">
        <v>20</v>
      </c>
      <c r="E21" s="13" t="s">
        <v>31</v>
      </c>
      <c r="F21" s="14" t="s">
        <v>50</v>
      </c>
      <c r="G21" s="14" t="s">
        <v>113</v>
      </c>
      <c r="H21" s="15"/>
    </row>
    <row r="22" spans="1:8">
      <c r="A22" s="10">
        <f t="shared" si="1"/>
        <v>20</v>
      </c>
      <c r="B22" s="11">
        <v>1.7000000000000028</v>
      </c>
      <c r="C22" s="12">
        <f t="shared" si="2"/>
        <v>56.099999999999994</v>
      </c>
      <c r="D22" s="13" t="s">
        <v>16</v>
      </c>
      <c r="E22" s="13" t="s">
        <v>31</v>
      </c>
      <c r="F22" s="14" t="s">
        <v>51</v>
      </c>
      <c r="G22" s="14" t="s">
        <v>114</v>
      </c>
      <c r="H22" s="15"/>
    </row>
    <row r="23" spans="1:8">
      <c r="A23" s="10">
        <f t="shared" si="1"/>
        <v>21</v>
      </c>
      <c r="B23" s="11">
        <v>0.39999999999999858</v>
      </c>
      <c r="C23" s="12">
        <f t="shared" si="2"/>
        <v>56.499999999999993</v>
      </c>
      <c r="D23" s="13" t="s">
        <v>15</v>
      </c>
      <c r="E23" s="13" t="s">
        <v>31</v>
      </c>
      <c r="F23" s="14" t="s">
        <v>52</v>
      </c>
      <c r="G23" s="14" t="s">
        <v>115</v>
      </c>
      <c r="H23" s="15"/>
    </row>
    <row r="24" spans="1:8">
      <c r="A24" s="10">
        <f t="shared" si="1"/>
        <v>22</v>
      </c>
      <c r="B24" s="11">
        <v>0.19999999999999574</v>
      </c>
      <c r="C24" s="12">
        <f t="shared" si="2"/>
        <v>56.699999999999989</v>
      </c>
      <c r="D24" s="13" t="s">
        <v>21</v>
      </c>
      <c r="E24" s="13" t="s">
        <v>31</v>
      </c>
      <c r="F24" s="14" t="s">
        <v>53</v>
      </c>
      <c r="G24" s="14" t="s">
        <v>114</v>
      </c>
      <c r="H24" s="15" t="s">
        <v>111</v>
      </c>
    </row>
    <row r="25" spans="1:8">
      <c r="A25" s="10">
        <f t="shared" si="1"/>
        <v>23</v>
      </c>
      <c r="B25" s="11">
        <v>4</v>
      </c>
      <c r="C25" s="12">
        <f t="shared" si="2"/>
        <v>60.699999999999989</v>
      </c>
      <c r="D25" s="13" t="s">
        <v>8</v>
      </c>
      <c r="E25" s="13" t="s">
        <v>31</v>
      </c>
      <c r="F25" s="14" t="s">
        <v>54</v>
      </c>
      <c r="G25" s="14" t="s">
        <v>112</v>
      </c>
      <c r="H25" s="15"/>
    </row>
    <row r="26" spans="1:8">
      <c r="A26" s="10">
        <f t="shared" si="1"/>
        <v>24</v>
      </c>
      <c r="B26" s="11">
        <v>7.7999999999999972</v>
      </c>
      <c r="C26" s="12">
        <f t="shared" si="2"/>
        <v>68.499999999999986</v>
      </c>
      <c r="D26" s="13" t="s">
        <v>16</v>
      </c>
      <c r="E26" s="13" t="s">
        <v>31</v>
      </c>
      <c r="F26" s="14" t="s">
        <v>55</v>
      </c>
      <c r="G26" s="14" t="s">
        <v>110</v>
      </c>
      <c r="H26" s="15"/>
    </row>
    <row r="27" spans="1:8">
      <c r="A27" s="10">
        <f t="shared" si="1"/>
        <v>25</v>
      </c>
      <c r="B27" s="11">
        <v>3.9000000000000057</v>
      </c>
      <c r="C27" s="12">
        <f t="shared" si="2"/>
        <v>72.399999999999991</v>
      </c>
      <c r="D27" s="13" t="s">
        <v>8</v>
      </c>
      <c r="E27" s="13" t="s">
        <v>31</v>
      </c>
      <c r="F27" s="14" t="s">
        <v>56</v>
      </c>
      <c r="G27" s="14" t="s">
        <v>110</v>
      </c>
      <c r="H27" s="15"/>
    </row>
    <row r="28" spans="1:8">
      <c r="A28" s="10">
        <f t="shared" si="1"/>
        <v>26</v>
      </c>
      <c r="B28" s="11">
        <v>0.90000000000000568</v>
      </c>
      <c r="C28" s="12">
        <f t="shared" si="2"/>
        <v>73.3</v>
      </c>
      <c r="D28" s="13" t="s">
        <v>19</v>
      </c>
      <c r="E28" s="13" t="s">
        <v>31</v>
      </c>
      <c r="F28" s="14" t="s">
        <v>57</v>
      </c>
      <c r="G28" s="14" t="s">
        <v>110</v>
      </c>
      <c r="H28" s="15"/>
    </row>
    <row r="29" spans="1:8">
      <c r="A29" s="10">
        <f t="shared" si="1"/>
        <v>27</v>
      </c>
      <c r="B29" s="11">
        <v>0.79999999999999716</v>
      </c>
      <c r="C29" s="12">
        <f t="shared" si="2"/>
        <v>74.099999999999994</v>
      </c>
      <c r="D29" s="13" t="s">
        <v>21</v>
      </c>
      <c r="E29" s="13"/>
      <c r="F29" s="14"/>
      <c r="G29" s="14" t="s">
        <v>114</v>
      </c>
      <c r="H29" s="15" t="s">
        <v>116</v>
      </c>
    </row>
    <row r="30" spans="1:8">
      <c r="A30" s="10">
        <f t="shared" si="1"/>
        <v>28</v>
      </c>
      <c r="B30" s="11">
        <v>1.2000000000000028</v>
      </c>
      <c r="C30" s="12">
        <f t="shared" si="2"/>
        <v>75.3</v>
      </c>
      <c r="D30" s="13"/>
      <c r="E30" s="13"/>
      <c r="F30" s="14" t="s">
        <v>7</v>
      </c>
      <c r="G30" s="14" t="s">
        <v>114</v>
      </c>
      <c r="H30" s="15" t="s">
        <v>93</v>
      </c>
    </row>
    <row r="31" spans="1:8">
      <c r="A31" s="10">
        <f t="shared" si="1"/>
        <v>29</v>
      </c>
      <c r="B31" s="11">
        <v>4</v>
      </c>
      <c r="C31" s="12">
        <f t="shared" si="2"/>
        <v>79.3</v>
      </c>
      <c r="D31" s="13" t="s">
        <v>23</v>
      </c>
      <c r="E31" s="13" t="s">
        <v>31</v>
      </c>
      <c r="F31" s="14"/>
      <c r="G31" s="14" t="s">
        <v>117</v>
      </c>
      <c r="H31" s="15" t="s">
        <v>58</v>
      </c>
    </row>
    <row r="32" spans="1:8">
      <c r="A32" s="10">
        <f t="shared" si="1"/>
        <v>30</v>
      </c>
      <c r="B32" s="11">
        <v>8.5999999999999943</v>
      </c>
      <c r="C32" s="12">
        <f t="shared" si="2"/>
        <v>87.899999999999991</v>
      </c>
      <c r="D32" s="13" t="s">
        <v>8</v>
      </c>
      <c r="E32" s="13" t="s">
        <v>31</v>
      </c>
      <c r="F32" s="14" t="s">
        <v>59</v>
      </c>
      <c r="G32" s="14" t="s">
        <v>123</v>
      </c>
      <c r="H32" s="15"/>
    </row>
    <row r="33" spans="1:8">
      <c r="A33" s="10">
        <f t="shared" si="1"/>
        <v>31</v>
      </c>
      <c r="B33" s="11">
        <v>2.4000000000000057</v>
      </c>
      <c r="C33" s="12">
        <f t="shared" si="2"/>
        <v>90.3</v>
      </c>
      <c r="D33" s="13" t="s">
        <v>16</v>
      </c>
      <c r="E33" s="13" t="s">
        <v>31</v>
      </c>
      <c r="F33" s="14" t="s">
        <v>118</v>
      </c>
      <c r="G33" s="14" t="s">
        <v>124</v>
      </c>
      <c r="H33" s="15"/>
    </row>
    <row r="34" spans="1:8">
      <c r="A34" s="10">
        <f t="shared" si="1"/>
        <v>32</v>
      </c>
      <c r="B34" s="11">
        <v>2.2999999999999972</v>
      </c>
      <c r="C34" s="12">
        <f t="shared" si="2"/>
        <v>92.6</v>
      </c>
      <c r="D34" s="13" t="s">
        <v>8</v>
      </c>
      <c r="E34" s="13" t="s">
        <v>31</v>
      </c>
      <c r="F34" s="14" t="s">
        <v>60</v>
      </c>
      <c r="G34" s="14" t="s">
        <v>125</v>
      </c>
      <c r="H34" s="15"/>
    </row>
    <row r="35" spans="1:8">
      <c r="A35" s="10">
        <f t="shared" si="1"/>
        <v>33</v>
      </c>
      <c r="B35" s="11">
        <v>1.3999999999999915</v>
      </c>
      <c r="C35" s="12">
        <f t="shared" si="2"/>
        <v>93.999999999999986</v>
      </c>
      <c r="D35" s="13" t="s">
        <v>16</v>
      </c>
      <c r="E35" s="13" t="s">
        <v>31</v>
      </c>
      <c r="F35" s="14"/>
      <c r="G35" s="14" t="s">
        <v>126</v>
      </c>
      <c r="H35" s="15" t="s">
        <v>61</v>
      </c>
    </row>
    <row r="36" spans="1:8">
      <c r="A36" s="10">
        <f t="shared" si="1"/>
        <v>34</v>
      </c>
      <c r="B36" s="11">
        <v>0.30000000000001137</v>
      </c>
      <c r="C36" s="12">
        <f t="shared" si="2"/>
        <v>94.3</v>
      </c>
      <c r="D36" s="13" t="s">
        <v>9</v>
      </c>
      <c r="E36" s="13" t="s">
        <v>31</v>
      </c>
      <c r="F36" s="14"/>
      <c r="G36" s="14" t="s">
        <v>126</v>
      </c>
      <c r="H36" s="15" t="s">
        <v>62</v>
      </c>
    </row>
    <row r="37" spans="1:8">
      <c r="A37" s="10">
        <f t="shared" si="1"/>
        <v>35</v>
      </c>
      <c r="B37" s="11">
        <v>5.3999999999999915</v>
      </c>
      <c r="C37" s="12">
        <f t="shared" si="2"/>
        <v>99.699999999999989</v>
      </c>
      <c r="D37" s="13" t="s">
        <v>16</v>
      </c>
      <c r="E37" s="13" t="s">
        <v>31</v>
      </c>
      <c r="F37" s="14" t="s">
        <v>63</v>
      </c>
      <c r="G37" s="14" t="s">
        <v>127</v>
      </c>
      <c r="H37" s="15"/>
    </row>
    <row r="38" spans="1:8">
      <c r="A38" s="10">
        <f t="shared" si="1"/>
        <v>36</v>
      </c>
      <c r="B38" s="11">
        <v>4.2000000000000028</v>
      </c>
      <c r="C38" s="12">
        <f t="shared" si="2"/>
        <v>103.89999999999999</v>
      </c>
      <c r="D38" s="13" t="s">
        <v>8</v>
      </c>
      <c r="E38" s="13" t="s">
        <v>31</v>
      </c>
      <c r="F38" s="14" t="s">
        <v>64</v>
      </c>
      <c r="G38" s="14" t="s">
        <v>128</v>
      </c>
      <c r="H38" s="15"/>
    </row>
    <row r="39" spans="1:8">
      <c r="A39" s="10">
        <f t="shared" si="1"/>
        <v>37</v>
      </c>
      <c r="B39" s="11">
        <v>3.0999999999999943</v>
      </c>
      <c r="C39" s="12">
        <f t="shared" si="2"/>
        <v>106.99999999999999</v>
      </c>
      <c r="D39" s="13" t="s">
        <v>8</v>
      </c>
      <c r="E39" s="13" t="s">
        <v>31</v>
      </c>
      <c r="F39" s="14" t="s">
        <v>65</v>
      </c>
      <c r="G39" s="14" t="s">
        <v>129</v>
      </c>
      <c r="H39" s="15"/>
    </row>
    <row r="40" spans="1:8" ht="40">
      <c r="A40" s="16">
        <f t="shared" si="1"/>
        <v>38</v>
      </c>
      <c r="B40" s="17">
        <v>0</v>
      </c>
      <c r="C40" s="18">
        <f t="shared" si="2"/>
        <v>106.99999999999999</v>
      </c>
      <c r="D40" s="19"/>
      <c r="E40" s="19"/>
      <c r="F40" s="20" t="s">
        <v>221</v>
      </c>
      <c r="G40" s="21"/>
      <c r="H40" s="22"/>
    </row>
    <row r="41" spans="1:8">
      <c r="A41" s="10">
        <f t="shared" si="1"/>
        <v>39</v>
      </c>
      <c r="B41" s="11">
        <v>6.1000000000000085</v>
      </c>
      <c r="C41" s="12">
        <f t="shared" si="2"/>
        <v>113.1</v>
      </c>
      <c r="D41" s="13" t="s">
        <v>15</v>
      </c>
      <c r="E41" s="13" t="s">
        <v>31</v>
      </c>
      <c r="F41" s="14" t="s">
        <v>66</v>
      </c>
      <c r="G41" s="14" t="s">
        <v>130</v>
      </c>
      <c r="H41" s="15" t="s">
        <v>131</v>
      </c>
    </row>
    <row r="42" spans="1:8">
      <c r="A42" s="10">
        <f t="shared" si="1"/>
        <v>40</v>
      </c>
      <c r="B42" s="11">
        <v>2.5</v>
      </c>
      <c r="C42" s="12">
        <f t="shared" si="2"/>
        <v>115.6</v>
      </c>
      <c r="D42" s="13" t="s">
        <v>24</v>
      </c>
      <c r="E42" s="13"/>
      <c r="F42" s="14" t="s">
        <v>32</v>
      </c>
      <c r="G42" s="14" t="s">
        <v>133</v>
      </c>
      <c r="H42" s="69" t="s">
        <v>184</v>
      </c>
    </row>
    <row r="43" spans="1:8">
      <c r="A43" s="10">
        <f t="shared" si="1"/>
        <v>41</v>
      </c>
      <c r="B43" s="11">
        <v>1.3999999999999915</v>
      </c>
      <c r="C43" s="12">
        <f t="shared" si="2"/>
        <v>116.99999999999999</v>
      </c>
      <c r="D43" s="13" t="s">
        <v>16</v>
      </c>
      <c r="E43" s="13" t="s">
        <v>31</v>
      </c>
      <c r="F43" s="14"/>
      <c r="G43" s="14" t="s">
        <v>133</v>
      </c>
      <c r="H43" s="68" t="s">
        <v>185</v>
      </c>
    </row>
    <row r="44" spans="1:8">
      <c r="A44" s="10">
        <f t="shared" si="1"/>
        <v>42</v>
      </c>
      <c r="B44" s="11">
        <v>0.40000000000000568</v>
      </c>
      <c r="C44" s="12">
        <f t="shared" si="2"/>
        <v>117.39999999999999</v>
      </c>
      <c r="D44" s="13" t="s">
        <v>8</v>
      </c>
      <c r="E44" s="13" t="s">
        <v>31</v>
      </c>
      <c r="F44" s="14"/>
      <c r="G44" s="14" t="s">
        <v>133</v>
      </c>
      <c r="H44" s="69" t="s">
        <v>208</v>
      </c>
    </row>
    <row r="45" spans="1:8">
      <c r="A45" s="10">
        <f t="shared" si="1"/>
        <v>43</v>
      </c>
      <c r="B45" s="11">
        <v>5.2000000000000028</v>
      </c>
      <c r="C45" s="12">
        <f t="shared" si="2"/>
        <v>122.6</v>
      </c>
      <c r="D45" s="13" t="s">
        <v>8</v>
      </c>
      <c r="E45" s="13"/>
      <c r="F45" s="14"/>
      <c r="G45" s="14" t="s">
        <v>132</v>
      </c>
      <c r="H45" s="15"/>
    </row>
    <row r="46" spans="1:8">
      <c r="A46" s="10">
        <f t="shared" si="1"/>
        <v>44</v>
      </c>
      <c r="B46" s="11">
        <v>1.0999999999999943</v>
      </c>
      <c r="C46" s="12">
        <f t="shared" si="2"/>
        <v>123.69999999999999</v>
      </c>
      <c r="D46" s="13" t="s">
        <v>9</v>
      </c>
      <c r="E46" s="13"/>
      <c r="F46" s="14"/>
      <c r="G46" s="14" t="s">
        <v>132</v>
      </c>
      <c r="H46" s="15" t="s">
        <v>134</v>
      </c>
    </row>
    <row r="47" spans="1:8">
      <c r="A47" s="10">
        <f t="shared" si="1"/>
        <v>45</v>
      </c>
      <c r="B47" s="11">
        <v>0.79999999999999716</v>
      </c>
      <c r="C47" s="12">
        <f t="shared" si="2"/>
        <v>124.49999999999999</v>
      </c>
      <c r="D47" s="13" t="s">
        <v>9</v>
      </c>
      <c r="E47" s="13"/>
      <c r="F47" s="14"/>
      <c r="G47" s="14" t="s">
        <v>132</v>
      </c>
      <c r="H47" s="15"/>
    </row>
    <row r="48" spans="1:8">
      <c r="A48" s="10">
        <f t="shared" si="1"/>
        <v>46</v>
      </c>
      <c r="B48" s="11">
        <v>0.80000000000001137</v>
      </c>
      <c r="C48" s="12">
        <f t="shared" si="2"/>
        <v>125.3</v>
      </c>
      <c r="D48" s="13" t="s">
        <v>8</v>
      </c>
      <c r="E48" s="13"/>
      <c r="F48" s="14"/>
      <c r="G48" s="14" t="s">
        <v>135</v>
      </c>
      <c r="H48" s="15"/>
    </row>
    <row r="49" spans="1:8" ht="42" customHeight="1">
      <c r="A49" s="10">
        <f t="shared" si="1"/>
        <v>47</v>
      </c>
      <c r="B49" s="11">
        <v>1.5999999999999943</v>
      </c>
      <c r="C49" s="12">
        <f t="shared" si="2"/>
        <v>126.89999999999999</v>
      </c>
      <c r="D49" s="13" t="s">
        <v>25</v>
      </c>
      <c r="E49" s="13"/>
      <c r="F49" s="14"/>
      <c r="G49" s="14" t="s">
        <v>132</v>
      </c>
      <c r="H49" s="70" t="s">
        <v>209</v>
      </c>
    </row>
    <row r="50" spans="1:8">
      <c r="A50" s="10">
        <f t="shared" si="1"/>
        <v>48</v>
      </c>
      <c r="B50" s="11">
        <v>1.8000000000000114</v>
      </c>
      <c r="C50" s="12">
        <f t="shared" si="2"/>
        <v>128.69999999999999</v>
      </c>
      <c r="D50" s="13" t="s">
        <v>26</v>
      </c>
      <c r="E50" s="13"/>
      <c r="F50" s="14"/>
      <c r="G50" s="14" t="s">
        <v>132</v>
      </c>
      <c r="H50" s="69" t="s">
        <v>210</v>
      </c>
    </row>
    <row r="51" spans="1:8">
      <c r="A51" s="10">
        <f t="shared" si="1"/>
        <v>49</v>
      </c>
      <c r="B51" s="11">
        <v>0.19999999999998863</v>
      </c>
      <c r="C51" s="12">
        <f t="shared" si="2"/>
        <v>128.89999999999998</v>
      </c>
      <c r="D51" s="13" t="s">
        <v>27</v>
      </c>
      <c r="E51" s="13"/>
      <c r="F51" s="14"/>
      <c r="G51" s="14" t="s">
        <v>132</v>
      </c>
      <c r="H51" s="15" t="s">
        <v>211</v>
      </c>
    </row>
    <row r="52" spans="1:8">
      <c r="A52" s="10">
        <f t="shared" si="1"/>
        <v>50</v>
      </c>
      <c r="B52" s="11">
        <v>0.19999999999998863</v>
      </c>
      <c r="C52" s="12">
        <f t="shared" si="2"/>
        <v>129.09999999999997</v>
      </c>
      <c r="D52" s="13" t="s">
        <v>9</v>
      </c>
      <c r="E52" s="13"/>
      <c r="F52" s="14"/>
      <c r="G52" s="14" t="s">
        <v>136</v>
      </c>
      <c r="H52" s="15"/>
    </row>
    <row r="53" spans="1:8">
      <c r="A53" s="10">
        <f t="shared" si="1"/>
        <v>51</v>
      </c>
      <c r="B53" s="11">
        <v>0.20000000000001705</v>
      </c>
      <c r="C53" s="12">
        <f t="shared" si="2"/>
        <v>129.29999999999998</v>
      </c>
      <c r="D53" s="13" t="s">
        <v>16</v>
      </c>
      <c r="E53" s="13"/>
      <c r="F53" s="14"/>
      <c r="G53" s="14" t="s">
        <v>136</v>
      </c>
      <c r="H53" s="15" t="s">
        <v>33</v>
      </c>
    </row>
    <row r="54" spans="1:8">
      <c r="A54" s="10">
        <f t="shared" si="1"/>
        <v>52</v>
      </c>
      <c r="B54" s="11">
        <v>2.9000000000000057</v>
      </c>
      <c r="C54" s="12">
        <f t="shared" si="2"/>
        <v>132.19999999999999</v>
      </c>
      <c r="D54" s="13" t="s">
        <v>16</v>
      </c>
      <c r="E54" s="13" t="s">
        <v>31</v>
      </c>
      <c r="F54" s="14" t="s">
        <v>67</v>
      </c>
      <c r="G54" s="14" t="s">
        <v>137</v>
      </c>
      <c r="H54" s="15"/>
    </row>
    <row r="55" spans="1:8">
      <c r="A55" s="10">
        <f t="shared" si="1"/>
        <v>53</v>
      </c>
      <c r="B55" s="11">
        <v>0.19999999999998863</v>
      </c>
      <c r="C55" s="12">
        <f t="shared" si="2"/>
        <v>132.39999999999998</v>
      </c>
      <c r="D55" s="13" t="s">
        <v>21</v>
      </c>
      <c r="E55" s="13" t="s">
        <v>31</v>
      </c>
      <c r="F55" s="14" t="s">
        <v>68</v>
      </c>
      <c r="G55" s="14" t="s">
        <v>137</v>
      </c>
      <c r="H55" s="15"/>
    </row>
    <row r="56" spans="1:8">
      <c r="A56" s="10">
        <f t="shared" si="1"/>
        <v>54</v>
      </c>
      <c r="B56" s="11">
        <v>0.59999999999999432</v>
      </c>
      <c r="C56" s="12">
        <f t="shared" si="2"/>
        <v>132.99999999999997</v>
      </c>
      <c r="D56" s="13" t="s">
        <v>186</v>
      </c>
      <c r="E56" s="13" t="s">
        <v>31</v>
      </c>
      <c r="F56" s="14" t="s">
        <v>69</v>
      </c>
      <c r="G56" s="14" t="s">
        <v>138</v>
      </c>
      <c r="H56" s="15"/>
    </row>
    <row r="57" spans="1:8">
      <c r="A57" s="10">
        <f t="shared" si="1"/>
        <v>55</v>
      </c>
      <c r="B57" s="11">
        <v>12.300000000000011</v>
      </c>
      <c r="C57" s="12">
        <f t="shared" si="2"/>
        <v>145.29999999999998</v>
      </c>
      <c r="D57" s="13" t="s">
        <v>10</v>
      </c>
      <c r="E57" s="13"/>
      <c r="F57" s="14"/>
      <c r="G57" s="14" t="s">
        <v>138</v>
      </c>
      <c r="H57" s="15"/>
    </row>
    <row r="58" spans="1:8">
      <c r="A58" s="10">
        <f t="shared" ref="A58:A108" si="3">A57+1</f>
        <v>56</v>
      </c>
      <c r="B58" s="11">
        <v>0.19999999999998863</v>
      </c>
      <c r="C58" s="12">
        <f t="shared" si="2"/>
        <v>145.49999999999997</v>
      </c>
      <c r="D58" s="13" t="s">
        <v>189</v>
      </c>
      <c r="E58" s="13"/>
      <c r="F58" s="14"/>
      <c r="G58" s="14" t="s">
        <v>138</v>
      </c>
      <c r="H58" s="44"/>
    </row>
    <row r="59" spans="1:8">
      <c r="A59" s="10">
        <f t="shared" si="3"/>
        <v>57</v>
      </c>
      <c r="B59" s="11">
        <v>3.3000000000000114</v>
      </c>
      <c r="C59" s="12">
        <f t="shared" si="2"/>
        <v>148.79999999999998</v>
      </c>
      <c r="D59" s="13" t="s">
        <v>21</v>
      </c>
      <c r="E59" s="13" t="s">
        <v>31</v>
      </c>
      <c r="F59" s="14"/>
      <c r="G59" s="14" t="s">
        <v>139</v>
      </c>
      <c r="H59" s="15"/>
    </row>
    <row r="60" spans="1:8">
      <c r="A60" s="10">
        <f t="shared" si="3"/>
        <v>58</v>
      </c>
      <c r="B60" s="11">
        <v>0.79999999999998295</v>
      </c>
      <c r="C60" s="12">
        <f t="shared" si="2"/>
        <v>149.59999999999997</v>
      </c>
      <c r="D60" s="13" t="s">
        <v>11</v>
      </c>
      <c r="E60" s="13"/>
      <c r="F60" s="14"/>
      <c r="G60" s="14" t="s">
        <v>139</v>
      </c>
      <c r="H60" s="15" t="s">
        <v>140</v>
      </c>
    </row>
    <row r="61" spans="1:8" ht="40">
      <c r="A61" s="16">
        <f t="shared" si="3"/>
        <v>59</v>
      </c>
      <c r="B61" s="17">
        <v>4.6000000000000227</v>
      </c>
      <c r="C61" s="18">
        <f t="shared" si="2"/>
        <v>154.19999999999999</v>
      </c>
      <c r="D61" s="19"/>
      <c r="E61" s="19"/>
      <c r="F61" s="21" t="s">
        <v>12</v>
      </c>
      <c r="G61" s="21"/>
      <c r="H61" s="71" t="s">
        <v>212</v>
      </c>
    </row>
    <row r="62" spans="1:8">
      <c r="A62" s="10">
        <f t="shared" si="3"/>
        <v>60</v>
      </c>
      <c r="B62" s="11">
        <v>2.0999999999999943</v>
      </c>
      <c r="C62" s="12">
        <f t="shared" si="2"/>
        <v>156.29999999999998</v>
      </c>
      <c r="D62" s="13" t="s">
        <v>20</v>
      </c>
      <c r="E62" s="13"/>
      <c r="F62" s="14"/>
      <c r="G62" s="14" t="s">
        <v>95</v>
      </c>
      <c r="H62" s="15" t="s">
        <v>94</v>
      </c>
    </row>
    <row r="63" spans="1:8">
      <c r="A63" s="10">
        <f t="shared" si="3"/>
        <v>61</v>
      </c>
      <c r="B63" s="11">
        <v>8.9000000000000057</v>
      </c>
      <c r="C63" s="12">
        <f t="shared" si="2"/>
        <v>165.2</v>
      </c>
      <c r="D63" s="13" t="s">
        <v>11</v>
      </c>
      <c r="E63" s="13"/>
      <c r="F63" s="14"/>
      <c r="G63" s="14" t="s">
        <v>141</v>
      </c>
      <c r="H63" s="69" t="s">
        <v>213</v>
      </c>
    </row>
    <row r="64" spans="1:8">
      <c r="A64" s="10">
        <f t="shared" si="3"/>
        <v>62</v>
      </c>
      <c r="B64" s="11">
        <v>11.599999999999994</v>
      </c>
      <c r="C64" s="12">
        <f t="shared" si="2"/>
        <v>176.79999999999998</v>
      </c>
      <c r="D64" s="13"/>
      <c r="E64" s="13"/>
      <c r="F64" s="14" t="s">
        <v>13</v>
      </c>
      <c r="G64" s="14" t="s">
        <v>141</v>
      </c>
      <c r="H64" s="15"/>
    </row>
    <row r="65" spans="1:8">
      <c r="A65" s="10">
        <f t="shared" si="3"/>
        <v>63</v>
      </c>
      <c r="B65" s="11">
        <v>12</v>
      </c>
      <c r="C65" s="12">
        <f t="shared" si="2"/>
        <v>188.79999999999998</v>
      </c>
      <c r="D65" s="73" t="s">
        <v>214</v>
      </c>
      <c r="E65" s="73"/>
      <c r="F65" s="74"/>
      <c r="G65" s="74" t="s">
        <v>187</v>
      </c>
      <c r="H65" s="15"/>
    </row>
    <row r="66" spans="1:8" s="49" customFormat="1">
      <c r="A66" s="72">
        <f t="shared" si="3"/>
        <v>64</v>
      </c>
      <c r="B66" s="65">
        <v>0.7</v>
      </c>
      <c r="C66" s="12">
        <f t="shared" si="2"/>
        <v>189.49999999999997</v>
      </c>
      <c r="D66" s="66" t="s">
        <v>189</v>
      </c>
      <c r="E66" s="66" t="s">
        <v>188</v>
      </c>
      <c r="F66" s="67" t="s">
        <v>190</v>
      </c>
      <c r="G66" s="67" t="s">
        <v>132</v>
      </c>
      <c r="H66" s="43"/>
    </row>
    <row r="67" spans="1:8" s="49" customFormat="1">
      <c r="A67" s="72">
        <f t="shared" si="3"/>
        <v>65</v>
      </c>
      <c r="B67" s="65">
        <v>0.9</v>
      </c>
      <c r="C67" s="12">
        <f t="shared" ref="C67:C76" si="4">B67+C66</f>
        <v>190.39999999999998</v>
      </c>
      <c r="D67" s="66" t="s">
        <v>191</v>
      </c>
      <c r="E67" s="66" t="s">
        <v>144</v>
      </c>
      <c r="F67" s="67" t="s">
        <v>192</v>
      </c>
      <c r="G67" s="67" t="s">
        <v>193</v>
      </c>
      <c r="H67" s="43"/>
    </row>
    <row r="68" spans="1:8" s="48" customFormat="1">
      <c r="A68" s="72">
        <f t="shared" si="3"/>
        <v>66</v>
      </c>
      <c r="B68" s="56">
        <v>5</v>
      </c>
      <c r="C68" s="40">
        <f t="shared" si="4"/>
        <v>195.39999999999998</v>
      </c>
      <c r="D68" s="57" t="s">
        <v>216</v>
      </c>
      <c r="E68" s="57" t="s">
        <v>144</v>
      </c>
      <c r="F68" s="58" t="s">
        <v>215</v>
      </c>
      <c r="G68" s="59" t="s">
        <v>217</v>
      </c>
      <c r="H68" s="47"/>
    </row>
    <row r="69" spans="1:8" s="48" customFormat="1">
      <c r="A69" s="75">
        <f>A68+1</f>
        <v>67</v>
      </c>
      <c r="B69" s="56">
        <v>1.3</v>
      </c>
      <c r="C69" s="40">
        <f t="shared" si="4"/>
        <v>196.7</v>
      </c>
      <c r="D69" s="57" t="s">
        <v>216</v>
      </c>
      <c r="E69" s="57" t="s">
        <v>144</v>
      </c>
      <c r="F69" s="58" t="s">
        <v>218</v>
      </c>
      <c r="G69" s="59" t="s">
        <v>142</v>
      </c>
      <c r="H69" s="47"/>
    </row>
    <row r="70" spans="1:8" s="63" customFormat="1">
      <c r="A70" s="76">
        <f>A67+1</f>
        <v>66</v>
      </c>
      <c r="B70" s="50">
        <v>0</v>
      </c>
      <c r="C70" s="51">
        <f t="shared" si="4"/>
        <v>196.7</v>
      </c>
      <c r="D70" s="52"/>
      <c r="E70" s="52"/>
      <c r="F70" s="53" t="s">
        <v>219</v>
      </c>
      <c r="G70" s="54" t="s">
        <v>142</v>
      </c>
      <c r="H70" s="55" t="s">
        <v>222</v>
      </c>
    </row>
    <row r="71" spans="1:8">
      <c r="A71" s="46">
        <f>A69+1</f>
        <v>68</v>
      </c>
      <c r="B71" s="39">
        <v>72.2</v>
      </c>
      <c r="C71" s="40">
        <f t="shared" si="4"/>
        <v>268.89999999999998</v>
      </c>
      <c r="D71" s="13" t="s">
        <v>143</v>
      </c>
      <c r="E71" s="13" t="s">
        <v>144</v>
      </c>
      <c r="F71" s="14" t="s">
        <v>145</v>
      </c>
      <c r="G71" s="14" t="s">
        <v>132</v>
      </c>
      <c r="H71" s="15"/>
    </row>
    <row r="72" spans="1:8">
      <c r="A72" s="16">
        <f>A71+1</f>
        <v>69</v>
      </c>
      <c r="B72" s="17">
        <v>0.6</v>
      </c>
      <c r="C72" s="18">
        <f t="shared" si="4"/>
        <v>269.5</v>
      </c>
      <c r="D72" s="19"/>
      <c r="E72" s="19"/>
      <c r="F72" s="20" t="s">
        <v>172</v>
      </c>
      <c r="G72" s="21"/>
      <c r="H72" s="22"/>
    </row>
    <row r="73" spans="1:8">
      <c r="A73" s="10">
        <f t="shared" si="3"/>
        <v>70</v>
      </c>
      <c r="B73" s="11">
        <v>1.6999999999999886</v>
      </c>
      <c r="C73" s="12">
        <f t="shared" si="4"/>
        <v>271.2</v>
      </c>
      <c r="D73" s="13" t="s">
        <v>8</v>
      </c>
      <c r="E73" s="13" t="s">
        <v>31</v>
      </c>
      <c r="F73" s="14" t="s">
        <v>70</v>
      </c>
      <c r="G73" s="14" t="s">
        <v>146</v>
      </c>
      <c r="H73" s="15"/>
    </row>
    <row r="74" spans="1:8">
      <c r="A74" s="10">
        <f t="shared" si="3"/>
        <v>71</v>
      </c>
      <c r="B74" s="11">
        <v>1.1999999999999886</v>
      </c>
      <c r="C74" s="12">
        <f t="shared" si="4"/>
        <v>272.39999999999998</v>
      </c>
      <c r="D74" s="13" t="s">
        <v>9</v>
      </c>
      <c r="E74" s="13" t="s">
        <v>31</v>
      </c>
      <c r="F74" s="14" t="s">
        <v>71</v>
      </c>
      <c r="G74" s="14" t="s">
        <v>147</v>
      </c>
      <c r="H74" s="15"/>
    </row>
    <row r="75" spans="1:8">
      <c r="A75" s="10">
        <f t="shared" si="3"/>
        <v>72</v>
      </c>
      <c r="B75" s="11">
        <v>2.8999999999999773</v>
      </c>
      <c r="C75" s="12">
        <f t="shared" si="4"/>
        <v>275.29999999999995</v>
      </c>
      <c r="D75" s="13" t="s">
        <v>24</v>
      </c>
      <c r="E75" s="13"/>
      <c r="F75" s="14" t="s">
        <v>34</v>
      </c>
      <c r="G75" s="14" t="s">
        <v>147</v>
      </c>
      <c r="H75" s="15" t="s">
        <v>4</v>
      </c>
    </row>
    <row r="76" spans="1:8">
      <c r="A76" s="10">
        <f t="shared" si="3"/>
        <v>73</v>
      </c>
      <c r="B76" s="11">
        <v>0.10000000000002274</v>
      </c>
      <c r="C76" s="12">
        <f t="shared" si="4"/>
        <v>275.39999999999998</v>
      </c>
      <c r="D76" s="13" t="s">
        <v>23</v>
      </c>
      <c r="E76" s="13"/>
      <c r="F76" s="14"/>
      <c r="G76" s="14" t="s">
        <v>146</v>
      </c>
      <c r="H76" s="15" t="s">
        <v>35</v>
      </c>
    </row>
    <row r="77" spans="1:8">
      <c r="A77" s="10">
        <f t="shared" si="3"/>
        <v>74</v>
      </c>
      <c r="B77" s="11">
        <v>0.19999999999998863</v>
      </c>
      <c r="C77" s="12">
        <f t="shared" ref="C77:C108" si="5">B77+C76</f>
        <v>275.59999999999997</v>
      </c>
      <c r="D77" s="13" t="s">
        <v>21</v>
      </c>
      <c r="E77" s="13" t="s">
        <v>31</v>
      </c>
      <c r="F77" s="14" t="s">
        <v>72</v>
      </c>
      <c r="G77" s="14" t="s">
        <v>146</v>
      </c>
      <c r="H77" s="15"/>
    </row>
    <row r="78" spans="1:8">
      <c r="A78" s="10">
        <f t="shared" si="3"/>
        <v>75</v>
      </c>
      <c r="B78" s="11">
        <v>0.90000000000003411</v>
      </c>
      <c r="C78" s="12">
        <f t="shared" si="5"/>
        <v>276.5</v>
      </c>
      <c r="D78" s="13" t="s">
        <v>28</v>
      </c>
      <c r="E78" s="13" t="s">
        <v>31</v>
      </c>
      <c r="F78" s="14" t="s">
        <v>73</v>
      </c>
      <c r="G78" s="14" t="s">
        <v>146</v>
      </c>
      <c r="H78" s="15" t="s">
        <v>148</v>
      </c>
    </row>
    <row r="79" spans="1:8">
      <c r="A79" s="10">
        <f t="shared" si="3"/>
        <v>76</v>
      </c>
      <c r="B79" s="11">
        <v>10.599999999999966</v>
      </c>
      <c r="C79" s="12">
        <f t="shared" si="5"/>
        <v>287.09999999999997</v>
      </c>
      <c r="D79" s="60" t="s">
        <v>194</v>
      </c>
      <c r="E79" s="13" t="s">
        <v>31</v>
      </c>
      <c r="F79" s="14" t="s">
        <v>96</v>
      </c>
      <c r="G79" s="14" t="s">
        <v>149</v>
      </c>
      <c r="H79" s="44" t="s">
        <v>195</v>
      </c>
    </row>
    <row r="80" spans="1:8">
      <c r="A80" s="10">
        <f t="shared" si="3"/>
        <v>77</v>
      </c>
      <c r="B80" s="11">
        <v>3</v>
      </c>
      <c r="C80" s="12">
        <f t="shared" si="5"/>
        <v>290.09999999999997</v>
      </c>
      <c r="D80" s="13" t="s">
        <v>16</v>
      </c>
      <c r="E80" s="13" t="s">
        <v>31</v>
      </c>
      <c r="F80" s="14" t="s">
        <v>74</v>
      </c>
      <c r="G80" s="14" t="s">
        <v>150</v>
      </c>
      <c r="H80" s="15"/>
    </row>
    <row r="81" spans="1:8">
      <c r="A81" s="10">
        <f t="shared" si="3"/>
        <v>78</v>
      </c>
      <c r="B81" s="11">
        <v>0.19999999999998863</v>
      </c>
      <c r="C81" s="12">
        <f t="shared" si="5"/>
        <v>290.29999999999995</v>
      </c>
      <c r="D81" s="13" t="s">
        <v>8</v>
      </c>
      <c r="E81" s="13"/>
      <c r="F81" s="14"/>
      <c r="G81" s="14" t="s">
        <v>151</v>
      </c>
      <c r="H81" s="15"/>
    </row>
    <row r="82" spans="1:8">
      <c r="A82" s="10">
        <f t="shared" si="3"/>
        <v>79</v>
      </c>
      <c r="B82" s="11">
        <v>1.8000000000000114</v>
      </c>
      <c r="C82" s="12">
        <f t="shared" si="5"/>
        <v>292.09999999999997</v>
      </c>
      <c r="D82" s="13" t="s">
        <v>16</v>
      </c>
      <c r="E82" s="13" t="s">
        <v>31</v>
      </c>
      <c r="F82" s="14" t="s">
        <v>75</v>
      </c>
      <c r="G82" s="14" t="s">
        <v>152</v>
      </c>
      <c r="H82" s="15"/>
    </row>
    <row r="83" spans="1:8">
      <c r="A83" s="10">
        <f t="shared" si="3"/>
        <v>80</v>
      </c>
      <c r="B83" s="11">
        <v>0.80000000000001137</v>
      </c>
      <c r="C83" s="12">
        <f t="shared" si="5"/>
        <v>292.89999999999998</v>
      </c>
      <c r="D83" s="13" t="s">
        <v>8</v>
      </c>
      <c r="E83" s="13" t="s">
        <v>31</v>
      </c>
      <c r="F83" s="14"/>
      <c r="G83" s="14" t="s">
        <v>154</v>
      </c>
      <c r="H83" s="15" t="s">
        <v>153</v>
      </c>
    </row>
    <row r="84" spans="1:8">
      <c r="A84" s="10">
        <f t="shared" si="3"/>
        <v>81</v>
      </c>
      <c r="B84" s="11">
        <v>1.8999999999999773</v>
      </c>
      <c r="C84" s="12">
        <f t="shared" si="5"/>
        <v>294.79999999999995</v>
      </c>
      <c r="D84" s="13" t="s">
        <v>8</v>
      </c>
      <c r="E84" s="13" t="s">
        <v>31</v>
      </c>
      <c r="F84" s="14" t="s">
        <v>97</v>
      </c>
      <c r="G84" s="14" t="s">
        <v>155</v>
      </c>
      <c r="H84" s="15" t="s">
        <v>98</v>
      </c>
    </row>
    <row r="85" spans="1:8">
      <c r="A85" s="10">
        <f t="shared" si="3"/>
        <v>82</v>
      </c>
      <c r="B85" s="11">
        <v>3.7000000000000455</v>
      </c>
      <c r="C85" s="12">
        <f t="shared" si="5"/>
        <v>298.5</v>
      </c>
      <c r="D85" s="13" t="s">
        <v>17</v>
      </c>
      <c r="E85" s="13" t="s">
        <v>31</v>
      </c>
      <c r="F85" s="14" t="s">
        <v>76</v>
      </c>
      <c r="G85" s="14" t="s">
        <v>156</v>
      </c>
      <c r="H85" s="15"/>
    </row>
    <row r="86" spans="1:8">
      <c r="A86" s="10">
        <f t="shared" si="3"/>
        <v>83</v>
      </c>
      <c r="B86" s="11">
        <v>2.5</v>
      </c>
      <c r="C86" s="12">
        <f t="shared" si="5"/>
        <v>301</v>
      </c>
      <c r="D86" s="13" t="s">
        <v>9</v>
      </c>
      <c r="E86" s="13" t="s">
        <v>31</v>
      </c>
      <c r="F86" s="14" t="s">
        <v>77</v>
      </c>
      <c r="G86" s="14" t="s">
        <v>157</v>
      </c>
      <c r="H86" s="15"/>
    </row>
    <row r="87" spans="1:8">
      <c r="A87" s="10">
        <f t="shared" si="3"/>
        <v>84</v>
      </c>
      <c r="B87" s="39">
        <v>6.3</v>
      </c>
      <c r="C87" s="40">
        <f t="shared" si="5"/>
        <v>307.3</v>
      </c>
      <c r="D87" s="41" t="s">
        <v>198</v>
      </c>
      <c r="E87" s="41"/>
      <c r="F87" s="42" t="s">
        <v>196</v>
      </c>
      <c r="G87" s="42" t="s">
        <v>157</v>
      </c>
      <c r="H87" s="43" t="s">
        <v>197</v>
      </c>
    </row>
    <row r="88" spans="1:8">
      <c r="A88" s="10">
        <f t="shared" si="3"/>
        <v>85</v>
      </c>
      <c r="B88" s="11">
        <v>17.100000000000001</v>
      </c>
      <c r="C88" s="12">
        <f t="shared" si="5"/>
        <v>324.40000000000003</v>
      </c>
      <c r="D88" s="13" t="s">
        <v>11</v>
      </c>
      <c r="E88" s="13" t="s">
        <v>31</v>
      </c>
      <c r="F88" s="14" t="s">
        <v>78</v>
      </c>
      <c r="G88" s="14" t="s">
        <v>158</v>
      </c>
      <c r="H88" s="15"/>
    </row>
    <row r="89" spans="1:8">
      <c r="A89" s="10">
        <f t="shared" si="3"/>
        <v>86</v>
      </c>
      <c r="B89" s="11">
        <v>0.29999999999995453</v>
      </c>
      <c r="C89" s="12">
        <f t="shared" si="5"/>
        <v>324.7</v>
      </c>
      <c r="D89" s="13" t="s">
        <v>21</v>
      </c>
      <c r="E89" s="13" t="s">
        <v>31</v>
      </c>
      <c r="F89" s="14" t="s">
        <v>79</v>
      </c>
      <c r="G89" s="14" t="s">
        <v>157</v>
      </c>
      <c r="H89" s="15"/>
    </row>
    <row r="90" spans="1:8">
      <c r="A90" s="10">
        <f t="shared" si="3"/>
        <v>87</v>
      </c>
      <c r="B90" s="11">
        <v>29.900000000000034</v>
      </c>
      <c r="C90" s="12">
        <f t="shared" si="5"/>
        <v>354.6</v>
      </c>
      <c r="D90" s="13" t="s">
        <v>16</v>
      </c>
      <c r="E90" s="13" t="s">
        <v>31</v>
      </c>
      <c r="F90" s="14" t="s">
        <v>80</v>
      </c>
      <c r="G90" s="14" t="s">
        <v>159</v>
      </c>
      <c r="H90" s="15"/>
    </row>
    <row r="91" spans="1:8">
      <c r="A91" s="10">
        <f t="shared" si="3"/>
        <v>88</v>
      </c>
      <c r="B91" s="11">
        <v>1.3000000000000114</v>
      </c>
      <c r="C91" s="12">
        <f t="shared" si="5"/>
        <v>355.90000000000003</v>
      </c>
      <c r="D91" s="13" t="s">
        <v>15</v>
      </c>
      <c r="E91" s="13"/>
      <c r="F91" s="14"/>
      <c r="G91" s="14" t="s">
        <v>161</v>
      </c>
      <c r="H91" s="15" t="s">
        <v>160</v>
      </c>
    </row>
    <row r="92" spans="1:8">
      <c r="A92" s="10">
        <f t="shared" si="3"/>
        <v>89</v>
      </c>
      <c r="B92" s="11">
        <v>12.899999999999977</v>
      </c>
      <c r="C92" s="12">
        <f t="shared" si="5"/>
        <v>368.8</v>
      </c>
      <c r="D92" s="13" t="s">
        <v>11</v>
      </c>
      <c r="E92" s="13" t="s">
        <v>31</v>
      </c>
      <c r="F92" s="14" t="s">
        <v>81</v>
      </c>
      <c r="G92" s="14" t="s">
        <v>162</v>
      </c>
      <c r="H92" s="15"/>
    </row>
    <row r="93" spans="1:8">
      <c r="A93" s="10">
        <f t="shared" si="3"/>
        <v>90</v>
      </c>
      <c r="B93" s="11">
        <v>0.19999999999998863</v>
      </c>
      <c r="C93" s="12">
        <f t="shared" si="5"/>
        <v>369</v>
      </c>
      <c r="D93" s="13" t="s">
        <v>9</v>
      </c>
      <c r="E93" s="13"/>
      <c r="F93" s="14"/>
      <c r="G93" s="14" t="s">
        <v>162</v>
      </c>
      <c r="H93" s="15"/>
    </row>
    <row r="94" spans="1:8">
      <c r="A94" s="10">
        <f t="shared" si="3"/>
        <v>91</v>
      </c>
      <c r="B94" s="11">
        <v>0.10000000000002274</v>
      </c>
      <c r="C94" s="12">
        <f t="shared" si="5"/>
        <v>369.1</v>
      </c>
      <c r="D94" s="13" t="s">
        <v>8</v>
      </c>
      <c r="E94" s="13" t="s">
        <v>31</v>
      </c>
      <c r="F94" s="14" t="s">
        <v>82</v>
      </c>
      <c r="G94" s="14" t="s">
        <v>162</v>
      </c>
      <c r="H94" s="15"/>
    </row>
    <row r="95" spans="1:8">
      <c r="A95" s="10">
        <f t="shared" si="3"/>
        <v>92</v>
      </c>
      <c r="B95" s="11">
        <v>0.69999999999998863</v>
      </c>
      <c r="C95" s="12">
        <f t="shared" si="5"/>
        <v>369.8</v>
      </c>
      <c r="D95" s="13" t="s">
        <v>8</v>
      </c>
      <c r="E95" s="13" t="s">
        <v>31</v>
      </c>
      <c r="F95" s="14" t="s">
        <v>83</v>
      </c>
      <c r="G95" s="14" t="s">
        <v>163</v>
      </c>
      <c r="H95" s="15"/>
    </row>
    <row r="96" spans="1:8">
      <c r="A96" s="10">
        <f t="shared" si="3"/>
        <v>93</v>
      </c>
      <c r="B96" s="11">
        <v>2.3999999999999773</v>
      </c>
      <c r="C96" s="12">
        <f t="shared" si="5"/>
        <v>372.2</v>
      </c>
      <c r="D96" s="13" t="s">
        <v>8</v>
      </c>
      <c r="E96" s="13" t="s">
        <v>31</v>
      </c>
      <c r="F96" s="14" t="s">
        <v>84</v>
      </c>
      <c r="G96" s="14" t="s">
        <v>132</v>
      </c>
      <c r="H96" s="15"/>
    </row>
    <row r="97" spans="1:8" ht="40">
      <c r="A97" s="16">
        <f t="shared" si="3"/>
        <v>94</v>
      </c>
      <c r="B97" s="17">
        <v>1.2000000000000455</v>
      </c>
      <c r="C97" s="18">
        <f t="shared" si="5"/>
        <v>373.40000000000003</v>
      </c>
      <c r="D97" s="19"/>
      <c r="E97" s="19"/>
      <c r="F97" s="20" t="s">
        <v>201</v>
      </c>
      <c r="G97" s="21"/>
      <c r="H97" s="22"/>
    </row>
    <row r="98" spans="1:8">
      <c r="A98" s="10">
        <f t="shared" si="3"/>
        <v>95</v>
      </c>
      <c r="B98" s="11">
        <v>2.1999999999999886</v>
      </c>
      <c r="C98" s="12">
        <f t="shared" si="5"/>
        <v>375.6</v>
      </c>
      <c r="D98" s="13" t="s">
        <v>8</v>
      </c>
      <c r="E98" s="13" t="s">
        <v>31</v>
      </c>
      <c r="F98" s="14" t="s">
        <v>85</v>
      </c>
      <c r="G98" s="14" t="s">
        <v>132</v>
      </c>
      <c r="H98" s="15"/>
    </row>
    <row r="99" spans="1:8">
      <c r="A99" s="10">
        <f t="shared" si="3"/>
        <v>96</v>
      </c>
      <c r="B99" s="11">
        <v>1.1999999999999886</v>
      </c>
      <c r="C99" s="12">
        <f t="shared" si="5"/>
        <v>376.8</v>
      </c>
      <c r="D99" s="13" t="s">
        <v>16</v>
      </c>
      <c r="E99" s="13" t="s">
        <v>31</v>
      </c>
      <c r="F99" s="14"/>
      <c r="G99" s="14" t="s">
        <v>164</v>
      </c>
      <c r="H99" s="15"/>
    </row>
    <row r="100" spans="1:8">
      <c r="A100" s="10">
        <f t="shared" si="3"/>
        <v>97</v>
      </c>
      <c r="B100" s="11">
        <v>0.60000000000002274</v>
      </c>
      <c r="C100" s="12">
        <f t="shared" si="5"/>
        <v>377.40000000000003</v>
      </c>
      <c r="D100" s="13" t="s">
        <v>9</v>
      </c>
      <c r="E100" s="13" t="s">
        <v>31</v>
      </c>
      <c r="F100" s="14"/>
      <c r="G100" s="14" t="s">
        <v>132</v>
      </c>
      <c r="H100" s="15"/>
    </row>
    <row r="101" spans="1:8">
      <c r="A101" s="10">
        <f t="shared" si="3"/>
        <v>98</v>
      </c>
      <c r="B101" s="11">
        <v>0.5</v>
      </c>
      <c r="C101" s="12">
        <f t="shared" si="5"/>
        <v>377.90000000000003</v>
      </c>
      <c r="D101" s="13" t="s">
        <v>15</v>
      </c>
      <c r="E101" s="13" t="s">
        <v>31</v>
      </c>
      <c r="F101" s="14" t="s">
        <v>86</v>
      </c>
      <c r="G101" s="14" t="s">
        <v>165</v>
      </c>
      <c r="H101" s="15" t="s">
        <v>166</v>
      </c>
    </row>
    <row r="102" spans="1:8">
      <c r="A102" s="10">
        <f t="shared" si="3"/>
        <v>99</v>
      </c>
      <c r="B102" s="11">
        <v>2.2999999999999545</v>
      </c>
      <c r="C102" s="12">
        <f t="shared" si="5"/>
        <v>380.2</v>
      </c>
      <c r="D102" s="13" t="s">
        <v>18</v>
      </c>
      <c r="E102" s="13" t="s">
        <v>31</v>
      </c>
      <c r="F102" s="14" t="s">
        <v>87</v>
      </c>
      <c r="G102" s="14" t="s">
        <v>167</v>
      </c>
      <c r="H102" s="15"/>
    </row>
    <row r="103" spans="1:8">
      <c r="A103" s="10">
        <f t="shared" si="3"/>
        <v>100</v>
      </c>
      <c r="B103" s="11">
        <v>1.3000000000000114</v>
      </c>
      <c r="C103" s="12">
        <f t="shared" si="5"/>
        <v>381.5</v>
      </c>
      <c r="D103" s="13" t="s">
        <v>8</v>
      </c>
      <c r="E103" s="13" t="s">
        <v>31</v>
      </c>
      <c r="F103" s="14" t="s">
        <v>88</v>
      </c>
      <c r="G103" s="14" t="s">
        <v>168</v>
      </c>
      <c r="H103" s="15"/>
    </row>
    <row r="104" spans="1:8">
      <c r="A104" s="10">
        <f t="shared" si="3"/>
        <v>101</v>
      </c>
      <c r="B104" s="11">
        <v>8.4000000000000341</v>
      </c>
      <c r="C104" s="12">
        <f t="shared" si="5"/>
        <v>389.90000000000003</v>
      </c>
      <c r="D104" s="13" t="s">
        <v>16</v>
      </c>
      <c r="E104" s="13" t="s">
        <v>31</v>
      </c>
      <c r="F104" s="14" t="s">
        <v>89</v>
      </c>
      <c r="G104" s="14" t="s">
        <v>132</v>
      </c>
      <c r="H104" s="15" t="s">
        <v>169</v>
      </c>
    </row>
    <row r="105" spans="1:8">
      <c r="A105" s="10">
        <f t="shared" si="3"/>
        <v>102</v>
      </c>
      <c r="B105" s="11">
        <v>3.6999999999999886</v>
      </c>
      <c r="C105" s="12">
        <f t="shared" si="5"/>
        <v>393.6</v>
      </c>
      <c r="D105" s="13" t="s">
        <v>22</v>
      </c>
      <c r="E105" s="13"/>
      <c r="F105" s="14"/>
      <c r="G105" s="14" t="s">
        <v>170</v>
      </c>
      <c r="H105" s="15" t="s">
        <v>90</v>
      </c>
    </row>
    <row r="106" spans="1:8">
      <c r="A106" s="10">
        <f t="shared" si="3"/>
        <v>103</v>
      </c>
      <c r="B106" s="11">
        <v>8.3999999999999773</v>
      </c>
      <c r="C106" s="12">
        <f t="shared" si="5"/>
        <v>402</v>
      </c>
      <c r="D106" s="13" t="s">
        <v>8</v>
      </c>
      <c r="E106" s="13" t="s">
        <v>31</v>
      </c>
      <c r="F106" s="14" t="s">
        <v>91</v>
      </c>
      <c r="G106" s="14" t="s">
        <v>132</v>
      </c>
      <c r="H106" s="15"/>
    </row>
    <row r="107" spans="1:8">
      <c r="A107" s="10">
        <f t="shared" si="3"/>
        <v>104</v>
      </c>
      <c r="B107" s="11">
        <v>0.5</v>
      </c>
      <c r="C107" s="12">
        <f t="shared" si="5"/>
        <v>402.5</v>
      </c>
      <c r="D107" s="13" t="s">
        <v>15</v>
      </c>
      <c r="E107" s="13" t="s">
        <v>31</v>
      </c>
      <c r="F107" s="14" t="s">
        <v>92</v>
      </c>
      <c r="G107" s="14" t="s">
        <v>132</v>
      </c>
      <c r="H107" s="15" t="s">
        <v>171</v>
      </c>
    </row>
    <row r="108" spans="1:8" ht="40.5" thickBot="1">
      <c r="A108" s="23">
        <f t="shared" si="3"/>
        <v>105</v>
      </c>
      <c r="B108" s="24">
        <v>0.1</v>
      </c>
      <c r="C108" s="25">
        <f t="shared" si="5"/>
        <v>402.6</v>
      </c>
      <c r="D108" s="26"/>
      <c r="E108" s="26"/>
      <c r="F108" s="27" t="s">
        <v>199</v>
      </c>
      <c r="G108" s="28"/>
      <c r="H108" s="29"/>
    </row>
    <row r="110" spans="1:8" ht="80" customHeight="1">
      <c r="A110" s="35"/>
      <c r="B110" s="35"/>
      <c r="C110" s="36"/>
      <c r="D110" s="35"/>
      <c r="E110" s="35"/>
      <c r="F110" s="37" t="s">
        <v>175</v>
      </c>
      <c r="G110" s="77" t="s">
        <v>200</v>
      </c>
      <c r="H110" s="78"/>
    </row>
    <row r="112" spans="1:8">
      <c r="A112" s="61" t="s">
        <v>204</v>
      </c>
    </row>
    <row r="114" spans="1:6">
      <c r="A114" s="31" t="s">
        <v>173</v>
      </c>
      <c r="B114" s="32"/>
      <c r="C114" s="33"/>
      <c r="D114" s="62" t="s">
        <v>225</v>
      </c>
      <c r="E114" s="32"/>
      <c r="F114" s="34"/>
    </row>
    <row r="115" spans="1:6">
      <c r="A115" s="38" t="s">
        <v>202</v>
      </c>
      <c r="B115" s="32"/>
      <c r="C115" s="33"/>
      <c r="D115" s="32"/>
      <c r="E115" s="32"/>
      <c r="F115" s="34"/>
    </row>
    <row r="116" spans="1:6">
      <c r="A116" s="38" t="s">
        <v>174</v>
      </c>
      <c r="B116" s="32"/>
      <c r="C116" s="33"/>
      <c r="D116" s="32"/>
      <c r="E116" s="32"/>
      <c r="F116" s="34"/>
    </row>
    <row r="117" spans="1:6">
      <c r="A117" s="38" t="s">
        <v>203</v>
      </c>
      <c r="B117" s="32"/>
      <c r="C117" s="33"/>
      <c r="D117" s="32"/>
      <c r="E117" s="32"/>
      <c r="F117" s="34"/>
    </row>
    <row r="119" spans="1:6">
      <c r="A119" s="30" t="s">
        <v>176</v>
      </c>
    </row>
    <row r="120" spans="1:6">
      <c r="A120" s="30" t="s">
        <v>177</v>
      </c>
    </row>
    <row r="121" spans="1:6">
      <c r="A121" s="30" t="s">
        <v>178</v>
      </c>
    </row>
    <row r="122" spans="1:6">
      <c r="A122" s="30" t="s">
        <v>179</v>
      </c>
    </row>
    <row r="123" spans="1:6">
      <c r="A123" s="30" t="s">
        <v>180</v>
      </c>
    </row>
    <row r="124" spans="1:6">
      <c r="A124" s="30" t="s">
        <v>181</v>
      </c>
    </row>
    <row r="125" spans="1:6">
      <c r="A125" s="30" t="s">
        <v>182</v>
      </c>
    </row>
  </sheetData>
  <mergeCells count="1">
    <mergeCell ref="G110:H110"/>
  </mergeCells>
  <phoneticPr fontId="1"/>
  <printOptions horizontalCentered="1"/>
  <pageMargins left="0.31496062992125984" right="0.31496062992125984" top="0.35433070866141736" bottom="0.35433070866141736" header="0.31496062992125984" footer="0.31496062992125984"/>
  <pageSetup paperSize="9" scale="6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Sheet1!cuesheet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吉川潤</dc:creator>
  <cp:lastModifiedBy>yoon</cp:lastModifiedBy>
  <dcterms:created xsi:type="dcterms:W3CDTF">2018-07-26T07:42:06Z</dcterms:created>
  <dcterms:modified xsi:type="dcterms:W3CDTF">2018-08-20T15:22:11Z</dcterms:modified>
</cp:coreProperties>
</file>