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mc:AlternateContent xmlns:mc="http://schemas.openxmlformats.org/markup-compatibility/2006">
    <mc:Choice Requires="x15">
      <x15ac:absPath xmlns:x15ac="http://schemas.microsoft.com/office/spreadsheetml/2010/11/ac" url="C:\Users\yoon\Downloads\"/>
    </mc:Choice>
  </mc:AlternateContent>
  <xr:revisionPtr revIDLastSave="0" documentId="8_{00AEC062-8C2A-4B5A-B1DA-2A75F37B4291}" xr6:coauthVersionLast="32" xr6:coauthVersionMax="32" xr10:uidLastSave="{00000000-0000-0000-0000-000000000000}"/>
  <bookViews>
    <workbookView xWindow="0" yWindow="0" windowWidth="18950" windowHeight="10170" tabRatio="232" xr2:uid="{00000000-000D-0000-FFFF-FFFF00000000}"/>
  </bookViews>
  <sheets>
    <sheet name="Sheet1" sheetId="1" r:id="rId1"/>
    <sheet name="Sheet2" sheetId="2" r:id="rId2"/>
    <sheet name="Sheet3" sheetId="3" r:id="rId3"/>
  </sheets>
  <definedNames>
    <definedName name="__xlnm.Print_Area">Sheet1!$B$2:$H$98</definedName>
    <definedName name="_xlnm.Print_Area" localSheetId="0">Sheet1!$B$2:$H$105</definedName>
  </definedNames>
  <calcPr calcId="179017"/>
  <fileRecoveryPr repairLoad="1"/>
</workbook>
</file>

<file path=xl/calcChain.xml><?xml version="1.0" encoding="utf-8"?>
<calcChain xmlns="http://schemas.openxmlformats.org/spreadsheetml/2006/main">
  <c r="D5" i="1" l="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l="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B5" i="1"/>
  <c r="B6" i="1" s="1"/>
  <c r="D103" i="1" l="1"/>
  <c r="D104" i="1" s="1"/>
  <c r="D105" i="1" s="1"/>
  <c r="B7" i="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l="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l="1"/>
  <c r="B104" i="1" s="1"/>
  <c r="B105" i="1" s="1"/>
</calcChain>
</file>

<file path=xl/sharedStrings.xml><?xml version="1.0" encoding="utf-8"?>
<sst xmlns="http://schemas.openxmlformats.org/spreadsheetml/2006/main" count="288" uniqueCount="177">
  <si>
    <t>No</t>
  </si>
  <si>
    <t>市道</t>
    <phoneticPr fontId="6"/>
  </si>
  <si>
    <t>「相生町一丁目」┼右</t>
    <rPh sb="9" eb="10">
      <t>ミギ</t>
    </rPh>
    <phoneticPr fontId="6"/>
  </si>
  <si>
    <t xml:space="preserve">├右 </t>
    <phoneticPr fontId="6"/>
  </si>
  <si>
    <t>「白井河原橋南詰」┬右　</t>
    <phoneticPr fontId="6"/>
  </si>
  <si>
    <r>
      <rPr>
        <sz val="8"/>
        <rFont val="ＭＳ Ｐゴシック"/>
        <family val="3"/>
        <charset val="128"/>
      </rPr>
      <t>総距離</t>
    </r>
  </si>
  <si>
    <r>
      <rPr>
        <sz val="8"/>
        <rFont val="ＭＳ Ｐゴシック"/>
        <family val="3"/>
        <charset val="128"/>
      </rPr>
      <t>区間</t>
    </r>
  </si>
  <si>
    <r>
      <rPr>
        <sz val="8"/>
        <rFont val="ＭＳ Ｐゴシック"/>
        <family val="3"/>
        <charset val="128"/>
      </rPr>
      <t>通過点他</t>
    </r>
  </si>
  <si>
    <r>
      <rPr>
        <sz val="8"/>
        <rFont val="ＭＳ Ｐゴシック"/>
        <family val="3"/>
        <charset val="128"/>
      </rPr>
      <t>信号</t>
    </r>
  </si>
  <si>
    <r>
      <rPr>
        <sz val="8"/>
        <rFont val="ＭＳ Ｐゴシック"/>
        <family val="3"/>
        <charset val="128"/>
      </rPr>
      <t>路線</t>
    </r>
  </si>
  <si>
    <r>
      <rPr>
        <sz val="8"/>
        <rFont val="ＭＳ Ｐゴシック"/>
        <family val="3"/>
        <charset val="128"/>
      </rPr>
      <t>－</t>
    </r>
  </si>
  <si>
    <r>
      <rPr>
        <sz val="8"/>
        <rFont val="ＭＳ Ｐゴシック"/>
        <family val="3"/>
        <charset val="128"/>
      </rPr>
      <t>市道</t>
    </r>
  </si>
  <si>
    <r>
      <rPr>
        <sz val="8"/>
        <rFont val="ＭＳ Ｐゴシック"/>
        <family val="3"/>
        <charset val="128"/>
      </rPr>
      <t>国</t>
    </r>
    <r>
      <rPr>
        <sz val="8"/>
        <rFont val="Arial"/>
        <family val="2"/>
      </rPr>
      <t>409</t>
    </r>
    <r>
      <rPr>
        <sz val="8"/>
        <rFont val="ＭＳ Ｐゴシック"/>
        <family val="3"/>
        <charset val="128"/>
      </rPr>
      <t>、県</t>
    </r>
    <r>
      <rPr>
        <sz val="8"/>
        <rFont val="Arial"/>
        <family val="2"/>
      </rPr>
      <t>9</t>
    </r>
    <r>
      <rPr>
        <sz val="8"/>
        <rFont val="ＭＳ Ｐゴシック"/>
        <family val="3"/>
        <charset val="128"/>
      </rPr>
      <t>、都</t>
    </r>
    <r>
      <rPr>
        <sz val="8"/>
        <rFont val="Arial"/>
        <family val="2"/>
      </rPr>
      <t>41</t>
    </r>
    <r>
      <rPr>
        <sz val="8"/>
        <rFont val="ＭＳ Ｐゴシック"/>
        <family val="3"/>
        <charset val="128"/>
      </rPr>
      <t>他</t>
    </r>
  </si>
  <si>
    <r>
      <rPr>
        <sz val="8"/>
        <rFont val="ＭＳ Ｐゴシック"/>
        <family val="3"/>
        <charset val="128"/>
      </rPr>
      <t>都</t>
    </r>
    <r>
      <rPr>
        <sz val="8"/>
        <rFont val="Arial"/>
        <family val="2"/>
      </rPr>
      <t>503</t>
    </r>
    <r>
      <rPr>
        <sz val="8"/>
        <rFont val="ＭＳ Ｐゴシック"/>
        <family val="3"/>
        <charset val="128"/>
      </rPr>
      <t>、都</t>
    </r>
    <r>
      <rPr>
        <sz val="8"/>
        <rFont val="Arial"/>
        <family val="2"/>
      </rPr>
      <t>149</t>
    </r>
  </si>
  <si>
    <r>
      <rPr>
        <sz val="8"/>
        <rFont val="ＭＳ Ｐゴシック"/>
        <family val="3"/>
        <charset val="128"/>
      </rPr>
      <t>都</t>
    </r>
    <r>
      <rPr>
        <sz val="8"/>
        <rFont val="Arial"/>
        <family val="2"/>
      </rPr>
      <t>149</t>
    </r>
    <r>
      <rPr>
        <sz val="8"/>
        <rFont val="ＭＳ Ｐゴシック"/>
        <family val="3"/>
        <charset val="128"/>
      </rPr>
      <t>、都</t>
    </r>
    <r>
      <rPr>
        <sz val="8"/>
        <rFont val="Arial"/>
        <family val="2"/>
      </rPr>
      <t>169</t>
    </r>
  </si>
  <si>
    <r>
      <rPr>
        <sz val="8"/>
        <rFont val="ＭＳ Ｐゴシック"/>
        <family val="3"/>
        <charset val="128"/>
      </rPr>
      <t>国</t>
    </r>
    <r>
      <rPr>
        <sz val="8"/>
        <rFont val="Arial"/>
        <family val="2"/>
      </rPr>
      <t>16</t>
    </r>
  </si>
  <si>
    <r>
      <rPr>
        <sz val="8"/>
        <rFont val="ＭＳ Ｐゴシック"/>
        <family val="3"/>
        <charset val="128"/>
      </rPr>
      <t>都</t>
    </r>
    <r>
      <rPr>
        <sz val="8"/>
        <rFont val="Arial"/>
        <family val="2"/>
      </rPr>
      <t>166</t>
    </r>
  </si>
  <si>
    <r>
      <rPr>
        <sz val="8"/>
        <rFont val="ＭＳ Ｐゴシック"/>
        <family val="3"/>
        <charset val="128"/>
      </rPr>
      <t>都</t>
    </r>
    <r>
      <rPr>
        <sz val="8"/>
        <rFont val="Arial"/>
        <family val="2"/>
      </rPr>
      <t>7</t>
    </r>
  </si>
  <si>
    <r>
      <rPr>
        <sz val="8"/>
        <rFont val="ＭＳ Ｐゴシック"/>
        <family val="3"/>
        <charset val="128"/>
      </rPr>
      <t>市道、都</t>
    </r>
    <r>
      <rPr>
        <sz val="8"/>
        <rFont val="Arial"/>
        <family val="2"/>
      </rPr>
      <t>250</t>
    </r>
  </si>
  <si>
    <r>
      <rPr>
        <sz val="8"/>
        <rFont val="ＭＳ Ｐゴシック"/>
        <family val="3"/>
        <charset val="128"/>
      </rPr>
      <t>国</t>
    </r>
    <r>
      <rPr>
        <sz val="8"/>
        <rFont val="Arial"/>
        <family val="2"/>
      </rPr>
      <t>411</t>
    </r>
  </si>
  <si>
    <r>
      <rPr>
        <sz val="8"/>
        <rFont val="ＭＳ Ｐゴシック"/>
        <family val="3"/>
        <charset val="128"/>
      </rPr>
      <t>側道、国</t>
    </r>
    <r>
      <rPr>
        <sz val="8"/>
        <rFont val="Arial"/>
        <family val="2"/>
      </rPr>
      <t>411</t>
    </r>
  </si>
  <si>
    <r>
      <rPr>
        <sz val="8"/>
        <rFont val="ＭＳ Ｐゴシック"/>
        <family val="3"/>
        <charset val="128"/>
      </rPr>
      <t>国</t>
    </r>
    <r>
      <rPr>
        <sz val="8"/>
        <rFont val="Arial"/>
        <family val="2"/>
      </rPr>
      <t>411</t>
    </r>
    <r>
      <rPr>
        <sz val="8"/>
        <rFont val="ＭＳ Ｐゴシック"/>
        <family val="3"/>
        <charset val="128"/>
      </rPr>
      <t>、都</t>
    </r>
    <r>
      <rPr>
        <sz val="8"/>
        <rFont val="Arial"/>
        <family val="2"/>
      </rPr>
      <t>45</t>
    </r>
  </si>
  <si>
    <r>
      <rPr>
        <sz val="8"/>
        <rFont val="ＭＳ Ｐゴシック"/>
        <family val="3"/>
        <charset val="128"/>
      </rPr>
      <t>国</t>
    </r>
    <r>
      <rPr>
        <sz val="8"/>
        <rFont val="Arial"/>
        <family val="2"/>
      </rPr>
      <t>411</t>
    </r>
    <rPh sb="0" eb="1">
      <t>コク</t>
    </rPh>
    <phoneticPr fontId="6"/>
  </si>
  <si>
    <r>
      <rPr>
        <sz val="8"/>
        <rFont val="ＭＳ Ｐゴシック"/>
        <family val="3"/>
        <charset val="128"/>
      </rPr>
      <t>県</t>
    </r>
    <r>
      <rPr>
        <sz val="8"/>
        <rFont val="Arial"/>
        <family val="2"/>
      </rPr>
      <t>310</t>
    </r>
    <r>
      <rPr>
        <sz val="8"/>
        <rFont val="ＭＳ Ｐゴシック"/>
        <family val="3"/>
        <charset val="128"/>
      </rPr>
      <t>、県</t>
    </r>
    <r>
      <rPr>
        <sz val="8"/>
        <rFont val="Arial"/>
        <family val="2"/>
      </rPr>
      <t>301</t>
    </r>
  </si>
  <si>
    <r>
      <rPr>
        <sz val="8"/>
        <rFont val="ＭＳ Ｐゴシック"/>
        <family val="3"/>
        <charset val="128"/>
      </rPr>
      <t>国</t>
    </r>
    <r>
      <rPr>
        <sz val="8"/>
        <rFont val="Arial"/>
        <family val="2"/>
      </rPr>
      <t>140</t>
    </r>
  </si>
  <si>
    <r>
      <rPr>
        <sz val="8"/>
        <rFont val="ＭＳ Ｐゴシック"/>
        <family val="3"/>
        <charset val="128"/>
      </rPr>
      <t>国</t>
    </r>
    <r>
      <rPr>
        <sz val="8"/>
        <rFont val="Arial"/>
        <family val="2"/>
      </rPr>
      <t>140</t>
    </r>
    <r>
      <rPr>
        <sz val="8"/>
        <rFont val="ＭＳ Ｐゴシック"/>
        <family val="3"/>
        <charset val="128"/>
      </rPr>
      <t>、県</t>
    </r>
    <r>
      <rPr>
        <sz val="8"/>
        <rFont val="Arial"/>
        <family val="2"/>
      </rPr>
      <t>4</t>
    </r>
    <rPh sb="5" eb="6">
      <t>ケン</t>
    </rPh>
    <phoneticPr fontId="6"/>
  </si>
  <si>
    <r>
      <rPr>
        <sz val="8"/>
        <rFont val="ＭＳ Ｐゴシック"/>
        <family val="3"/>
        <charset val="128"/>
      </rPr>
      <t>県</t>
    </r>
    <r>
      <rPr>
        <sz val="8"/>
        <rFont val="Arial"/>
        <family val="2"/>
      </rPr>
      <t>9</t>
    </r>
    <rPh sb="0" eb="1">
      <t>ケン</t>
    </rPh>
    <phoneticPr fontId="6"/>
  </si>
  <si>
    <r>
      <rPr>
        <sz val="8"/>
        <rFont val="ＭＳ Ｐゴシック"/>
        <family val="3"/>
        <charset val="128"/>
      </rPr>
      <t>県</t>
    </r>
    <r>
      <rPr>
        <sz val="8"/>
        <rFont val="Arial"/>
        <family val="2"/>
      </rPr>
      <t>405</t>
    </r>
  </si>
  <si>
    <r>
      <rPr>
        <sz val="8"/>
        <rFont val="ＭＳ Ｐゴシック"/>
        <family val="3"/>
        <charset val="128"/>
      </rPr>
      <t>町道</t>
    </r>
  </si>
  <si>
    <r>
      <rPr>
        <sz val="8"/>
        <rFont val="ＭＳ Ｐゴシック"/>
        <family val="3"/>
        <charset val="128"/>
      </rPr>
      <t>県</t>
    </r>
    <r>
      <rPr>
        <sz val="8"/>
        <rFont val="Arial"/>
        <family val="2"/>
      </rPr>
      <t>411</t>
    </r>
  </si>
  <si>
    <r>
      <rPr>
        <sz val="8"/>
        <rFont val="ＭＳ Ｐゴシック"/>
        <family val="3"/>
        <charset val="128"/>
      </rPr>
      <t>国</t>
    </r>
    <r>
      <rPr>
        <sz val="8"/>
        <rFont val="Arial"/>
        <family val="2"/>
      </rPr>
      <t>52</t>
    </r>
  </si>
  <si>
    <r>
      <rPr>
        <sz val="8"/>
        <rFont val="ＭＳ Ｐゴシック"/>
        <family val="3"/>
        <charset val="128"/>
      </rPr>
      <t>国</t>
    </r>
    <r>
      <rPr>
        <sz val="8"/>
        <rFont val="Arial"/>
        <family val="2"/>
      </rPr>
      <t>300</t>
    </r>
  </si>
  <si>
    <r>
      <rPr>
        <sz val="8"/>
        <rFont val="ＭＳ Ｐゴシック"/>
        <family val="3"/>
        <charset val="128"/>
      </rPr>
      <t>県</t>
    </r>
    <r>
      <rPr>
        <sz val="8"/>
        <rFont val="Arial"/>
        <family val="2"/>
      </rPr>
      <t>9</t>
    </r>
    <r>
      <rPr>
        <sz val="8"/>
        <rFont val="ＭＳ Ｐゴシック"/>
        <family val="3"/>
        <charset val="128"/>
      </rPr>
      <t>、県</t>
    </r>
    <r>
      <rPr>
        <sz val="8"/>
        <rFont val="Arial"/>
        <family val="2"/>
      </rPr>
      <t>10</t>
    </r>
    <r>
      <rPr>
        <sz val="8"/>
        <rFont val="ＭＳ Ｐゴシック"/>
        <family val="3"/>
        <charset val="128"/>
      </rPr>
      <t>、国</t>
    </r>
    <r>
      <rPr>
        <sz val="8"/>
        <rFont val="Arial"/>
        <family val="2"/>
      </rPr>
      <t>469</t>
    </r>
    <rPh sb="3" eb="4">
      <t>ケン</t>
    </rPh>
    <phoneticPr fontId="6"/>
  </si>
  <si>
    <r>
      <rPr>
        <sz val="8"/>
        <rFont val="ＭＳ Ｐゴシック"/>
        <family val="3"/>
        <charset val="128"/>
      </rPr>
      <t>県</t>
    </r>
    <r>
      <rPr>
        <sz val="8"/>
        <rFont val="Arial"/>
        <family val="2"/>
      </rPr>
      <t>76</t>
    </r>
    <rPh sb="0" eb="1">
      <t>ケン</t>
    </rPh>
    <phoneticPr fontId="6"/>
  </si>
  <si>
    <r>
      <rPr>
        <sz val="8"/>
        <rFont val="ＭＳ Ｐゴシック"/>
        <family val="3"/>
        <charset val="128"/>
      </rPr>
      <t>県</t>
    </r>
    <r>
      <rPr>
        <sz val="8"/>
        <rFont val="Arial"/>
        <family val="2"/>
      </rPr>
      <t>396</t>
    </r>
    <r>
      <rPr>
        <sz val="8"/>
        <rFont val="ＭＳ Ｐゴシック"/>
        <family val="3"/>
        <charset val="128"/>
      </rPr>
      <t>、国</t>
    </r>
    <r>
      <rPr>
        <sz val="8"/>
        <rFont val="Arial"/>
        <family val="2"/>
      </rPr>
      <t>139</t>
    </r>
    <r>
      <rPr>
        <sz val="8"/>
        <rFont val="ＭＳ Ｐゴシック"/>
        <family val="3"/>
        <charset val="128"/>
      </rPr>
      <t>、県</t>
    </r>
    <r>
      <rPr>
        <sz val="8"/>
        <rFont val="Arial"/>
        <family val="2"/>
      </rPr>
      <t>380</t>
    </r>
  </si>
  <si>
    <r>
      <rPr>
        <sz val="8"/>
        <rFont val="ＭＳ Ｐゴシック"/>
        <family val="3"/>
        <charset val="128"/>
      </rPr>
      <t>県</t>
    </r>
    <r>
      <rPr>
        <sz val="8"/>
        <rFont val="Arial"/>
        <family val="2"/>
      </rPr>
      <t>163</t>
    </r>
  </si>
  <si>
    <r>
      <rPr>
        <sz val="8"/>
        <rFont val="ＭＳ Ｐゴシック"/>
        <family val="3"/>
        <charset val="128"/>
      </rPr>
      <t>市道、県</t>
    </r>
    <r>
      <rPr>
        <sz val="8"/>
        <rFont val="Arial"/>
        <family val="2"/>
      </rPr>
      <t>139</t>
    </r>
  </si>
  <si>
    <r>
      <rPr>
        <sz val="8"/>
        <rFont val="ＭＳ Ｐゴシック"/>
        <family val="3"/>
        <charset val="128"/>
      </rPr>
      <t>県</t>
    </r>
    <r>
      <rPr>
        <sz val="8"/>
        <rFont val="Arial"/>
        <family val="2"/>
      </rPr>
      <t>139</t>
    </r>
  </si>
  <si>
    <r>
      <rPr>
        <sz val="8"/>
        <rFont val="ＭＳ Ｐゴシック"/>
        <family val="3"/>
        <charset val="128"/>
      </rPr>
      <t>県</t>
    </r>
    <r>
      <rPr>
        <sz val="8"/>
        <rFont val="Arial"/>
        <family val="2"/>
      </rPr>
      <t>139</t>
    </r>
    <r>
      <rPr>
        <sz val="8"/>
        <rFont val="ＭＳ Ｐゴシック"/>
        <family val="3"/>
        <charset val="128"/>
      </rPr>
      <t>、県</t>
    </r>
    <r>
      <rPr>
        <sz val="8"/>
        <rFont val="Arial"/>
        <family val="2"/>
      </rPr>
      <t>144</t>
    </r>
  </si>
  <si>
    <r>
      <rPr>
        <sz val="8"/>
        <rFont val="ＭＳ Ｐゴシック"/>
        <family val="3"/>
        <charset val="128"/>
      </rPr>
      <t>県</t>
    </r>
    <r>
      <rPr>
        <sz val="8"/>
        <rFont val="Arial"/>
        <family val="2"/>
      </rPr>
      <t>141</t>
    </r>
  </si>
  <si>
    <r>
      <rPr>
        <sz val="8"/>
        <rFont val="ＭＳ Ｐゴシック"/>
        <family val="3"/>
        <charset val="128"/>
      </rPr>
      <t>県</t>
    </r>
    <r>
      <rPr>
        <sz val="8"/>
        <rFont val="Arial"/>
        <family val="2"/>
      </rPr>
      <t>141</t>
    </r>
    <r>
      <rPr>
        <sz val="8"/>
        <rFont val="ＭＳ Ｐゴシック"/>
        <family val="3"/>
        <charset val="128"/>
      </rPr>
      <t>、市道</t>
    </r>
  </si>
  <si>
    <r>
      <rPr>
        <sz val="8"/>
        <rFont val="ＭＳ Ｐゴシック"/>
        <family val="3"/>
        <charset val="128"/>
      </rPr>
      <t>県</t>
    </r>
    <r>
      <rPr>
        <sz val="8"/>
        <rFont val="Arial"/>
        <family val="2"/>
      </rPr>
      <t>11</t>
    </r>
  </si>
  <si>
    <r>
      <rPr>
        <sz val="8"/>
        <rFont val="ＭＳ Ｐゴシック"/>
        <family val="3"/>
        <charset val="128"/>
      </rPr>
      <t>県</t>
    </r>
    <r>
      <rPr>
        <sz val="8"/>
        <rFont val="Arial"/>
        <family val="2"/>
      </rPr>
      <t>11</t>
    </r>
    <r>
      <rPr>
        <sz val="8"/>
        <rFont val="ＭＳ Ｐゴシック"/>
        <family val="3"/>
        <charset val="128"/>
      </rPr>
      <t>、県</t>
    </r>
    <r>
      <rPr>
        <sz val="8"/>
        <rFont val="Arial"/>
        <family val="2"/>
      </rPr>
      <t>20</t>
    </r>
    <rPh sb="4" eb="5">
      <t>ケン</t>
    </rPh>
    <phoneticPr fontId="6"/>
  </si>
  <si>
    <r>
      <rPr>
        <sz val="8"/>
        <rFont val="ＭＳ Ｐゴシック"/>
        <family val="3"/>
        <charset val="128"/>
      </rPr>
      <t>市道</t>
    </r>
    <rPh sb="0" eb="2">
      <t>シドウ</t>
    </rPh>
    <phoneticPr fontId="6"/>
  </si>
  <si>
    <r>
      <rPr>
        <sz val="8"/>
        <rFont val="ＭＳ Ｐゴシック"/>
        <family val="3"/>
        <charset val="128"/>
      </rPr>
      <t>国</t>
    </r>
    <r>
      <rPr>
        <sz val="8"/>
        <rFont val="Arial"/>
        <family val="2"/>
      </rPr>
      <t>135</t>
    </r>
    <rPh sb="0" eb="1">
      <t>コク</t>
    </rPh>
    <phoneticPr fontId="6"/>
  </si>
  <si>
    <r>
      <rPr>
        <sz val="8"/>
        <rFont val="ＭＳ Ｐゴシック"/>
        <family val="3"/>
        <charset val="128"/>
      </rPr>
      <t>国</t>
    </r>
    <r>
      <rPr>
        <sz val="8"/>
        <rFont val="Arial"/>
        <family val="2"/>
      </rPr>
      <t>1</t>
    </r>
    <r>
      <rPr>
        <sz val="8"/>
        <rFont val="ＭＳ Ｐゴシック"/>
        <family val="3"/>
        <charset val="128"/>
      </rPr>
      <t>、市道</t>
    </r>
    <rPh sb="0" eb="1">
      <t>コク</t>
    </rPh>
    <rPh sb="3" eb="5">
      <t>シドウ</t>
    </rPh>
    <phoneticPr fontId="6"/>
  </si>
  <si>
    <r>
      <rPr>
        <sz val="8"/>
        <rFont val="ＭＳ Ｐゴシック"/>
        <family val="3"/>
        <charset val="128"/>
      </rPr>
      <t>国</t>
    </r>
    <r>
      <rPr>
        <sz val="8"/>
        <rFont val="Arial"/>
        <family val="2"/>
      </rPr>
      <t>1</t>
    </r>
    <rPh sb="0" eb="1">
      <t>コク</t>
    </rPh>
    <phoneticPr fontId="6"/>
  </si>
  <si>
    <r>
      <rPr>
        <sz val="8"/>
        <rFont val="ＭＳ Ｐゴシック"/>
        <family val="3"/>
        <charset val="128"/>
      </rPr>
      <t>国</t>
    </r>
    <r>
      <rPr>
        <sz val="8"/>
        <rFont val="Arial"/>
        <family val="2"/>
      </rPr>
      <t>134</t>
    </r>
    <r>
      <rPr>
        <sz val="8"/>
        <rFont val="ＭＳ Ｐゴシック"/>
        <family val="3"/>
        <charset val="128"/>
      </rPr>
      <t>、県</t>
    </r>
    <r>
      <rPr>
        <sz val="8"/>
        <rFont val="Arial"/>
        <family val="2"/>
      </rPr>
      <t>311</t>
    </r>
  </si>
  <si>
    <r>
      <rPr>
        <sz val="8"/>
        <rFont val="ＭＳ Ｐゴシック"/>
        <family val="3"/>
        <charset val="128"/>
      </rPr>
      <t>県</t>
    </r>
    <r>
      <rPr>
        <sz val="8"/>
        <rFont val="Arial"/>
        <family val="2"/>
      </rPr>
      <t>207</t>
    </r>
    <r>
      <rPr>
        <sz val="8"/>
        <rFont val="ＭＳ Ｐゴシック"/>
        <family val="3"/>
        <charset val="128"/>
      </rPr>
      <t>、国</t>
    </r>
    <r>
      <rPr>
        <sz val="8"/>
        <rFont val="Arial"/>
        <family val="2"/>
      </rPr>
      <t>134</t>
    </r>
    <rPh sb="5" eb="6">
      <t>コク</t>
    </rPh>
    <phoneticPr fontId="6"/>
  </si>
  <si>
    <r>
      <rPr>
        <sz val="8"/>
        <rFont val="ＭＳ Ｐゴシック"/>
        <family val="3"/>
        <charset val="128"/>
      </rPr>
      <t>県</t>
    </r>
    <r>
      <rPr>
        <sz val="8"/>
        <rFont val="Arial"/>
        <family val="2"/>
      </rPr>
      <t>217</t>
    </r>
    <rPh sb="0" eb="1">
      <t>ケン</t>
    </rPh>
    <phoneticPr fontId="6"/>
  </si>
  <si>
    <r>
      <rPr>
        <sz val="8"/>
        <rFont val="ＭＳ Ｐゴシック"/>
        <family val="3"/>
        <charset val="128"/>
      </rPr>
      <t>県</t>
    </r>
    <r>
      <rPr>
        <sz val="8"/>
        <rFont val="Arial"/>
        <family val="2"/>
      </rPr>
      <t>311</t>
    </r>
    <rPh sb="0" eb="1">
      <t>ケン</t>
    </rPh>
    <phoneticPr fontId="6"/>
  </si>
  <si>
    <r>
      <rPr>
        <sz val="8"/>
        <rFont val="ＭＳ Ｐゴシック"/>
        <family val="3"/>
        <charset val="128"/>
      </rPr>
      <t>国</t>
    </r>
    <r>
      <rPr>
        <sz val="8"/>
        <rFont val="Arial"/>
        <family val="2"/>
      </rPr>
      <t>15</t>
    </r>
  </si>
  <si>
    <r>
      <rPr>
        <sz val="8"/>
        <rFont val="ＭＳ Ｐゴシック"/>
        <family val="3"/>
        <charset val="128"/>
      </rPr>
      <t>国</t>
    </r>
    <r>
      <rPr>
        <sz val="8"/>
        <rFont val="Arial"/>
        <family val="2"/>
      </rPr>
      <t>1</t>
    </r>
  </si>
  <si>
    <r>
      <rPr>
        <sz val="8"/>
        <rFont val="ＭＳ Ｐゴシック"/>
        <family val="3"/>
        <charset val="128"/>
      </rPr>
      <t>町道</t>
    </r>
    <phoneticPr fontId="6"/>
  </si>
  <si>
    <r>
      <rPr>
        <sz val="8"/>
        <rFont val="ＭＳ Ｐゴシック"/>
        <family val="3"/>
        <charset val="128"/>
      </rPr>
      <t>○</t>
    </r>
  </si>
  <si>
    <r>
      <rPr>
        <sz val="8"/>
        <rFont val="ＭＳ ゴシック"/>
        <family val="3"/>
        <charset val="128"/>
      </rPr>
      <t>○</t>
    </r>
  </si>
  <si>
    <t>東海道本線高架くぐってすぐ┬右</t>
    <rPh sb="0" eb="3">
      <t>トウカイドウ</t>
    </rPh>
    <rPh sb="3" eb="5">
      <t>ホンセン</t>
    </rPh>
    <rPh sb="5" eb="7">
      <t>コウカ</t>
    </rPh>
    <rPh sb="14" eb="15">
      <t>ミギ</t>
    </rPh>
    <phoneticPr fontId="6"/>
  </si>
  <si>
    <t>県11</t>
    <rPh sb="0" eb="1">
      <t>ケン</t>
    </rPh>
    <phoneticPr fontId="6"/>
  </si>
  <si>
    <t>「福道町」┤左</t>
    <rPh sb="1" eb="3">
      <t>フクミチ</t>
    </rPh>
    <rPh sb="3" eb="4">
      <t>マチ</t>
    </rPh>
    <phoneticPr fontId="6"/>
  </si>
  <si>
    <t>「中央町」┬左</t>
    <rPh sb="1" eb="3">
      <t>チュウオウ</t>
    </rPh>
    <rPh sb="3" eb="4">
      <t>マチ</t>
    </rPh>
    <phoneticPr fontId="6"/>
  </si>
  <si>
    <t>国135</t>
    <rPh sb="0" eb="1">
      <t>コク</t>
    </rPh>
    <phoneticPr fontId="6"/>
  </si>
  <si>
    <t>真鶴料金所</t>
    <rPh sb="0" eb="2">
      <t>マナヅル</t>
    </rPh>
    <rPh sb="2" eb="4">
      <t>リョウキン</t>
    </rPh>
    <rPh sb="4" eb="5">
      <t>ジョ</t>
    </rPh>
    <phoneticPr fontId="6"/>
  </si>
  <si>
    <r>
      <t>Start</t>
    </r>
    <r>
      <rPr>
        <sz val="10"/>
        <rFont val="ＭＳ Ｐゴシック"/>
        <family val="3"/>
        <charset val="128"/>
      </rPr>
      <t>　等々力緑地</t>
    </r>
    <r>
      <rPr>
        <sz val="10"/>
        <rFont val="Arial"/>
        <family val="2"/>
      </rPr>
      <t>/</t>
    </r>
    <r>
      <rPr>
        <sz val="10"/>
        <rFont val="ＭＳ Ｐゴシック"/>
        <family val="3"/>
        <charset val="128"/>
      </rPr>
      <t xml:space="preserve">等々力アリーナ前
</t>
    </r>
    <r>
      <rPr>
        <sz val="10"/>
        <rFont val="Arial"/>
        <family val="2"/>
      </rPr>
      <t>6:00 Start  (Close/ 6:30</t>
    </r>
    <r>
      <rPr>
        <sz val="10"/>
        <rFont val="ＭＳ Ｐゴシック"/>
        <family val="3"/>
        <charset val="128"/>
      </rPr>
      <t>）</t>
    </r>
    <rPh sb="12" eb="15">
      <t>トドロキ</t>
    </rPh>
    <phoneticPr fontId="6"/>
  </si>
  <si>
    <r>
      <rPr>
        <sz val="10"/>
        <rFont val="ＭＳ Ｐゴシック"/>
        <family val="3"/>
        <charset val="128"/>
      </rPr>
      <t>「百草園駅前」├右</t>
    </r>
    <phoneticPr fontId="6"/>
  </si>
  <si>
    <r>
      <rPr>
        <sz val="10"/>
        <rFont val="ＭＳ Ｐゴシック"/>
        <family val="3"/>
        <charset val="128"/>
      </rPr>
      <t>土手に突き当たる　┬左</t>
    </r>
    <phoneticPr fontId="6"/>
  </si>
  <si>
    <r>
      <rPr>
        <sz val="10"/>
        <rFont val="ＭＳ Ｐゴシック"/>
        <family val="3"/>
        <charset val="128"/>
      </rPr>
      <t>「新井橋」┬右</t>
    </r>
    <phoneticPr fontId="6"/>
  </si>
  <si>
    <r>
      <rPr>
        <sz val="10"/>
        <rFont val="ＭＳ Ｐゴシック"/>
        <family val="3"/>
        <charset val="128"/>
      </rPr>
      <t>┤左</t>
    </r>
  </si>
  <si>
    <r>
      <rPr>
        <sz val="10"/>
        <rFont val="ＭＳ Ｐゴシック"/>
        <family val="3"/>
        <charset val="128"/>
      </rPr>
      <t>┼右　交差点左手前角にマクドナルド</t>
    </r>
    <phoneticPr fontId="6"/>
  </si>
  <si>
    <r>
      <rPr>
        <sz val="10"/>
        <rFont val="ＭＳ Ｐゴシック"/>
        <family val="3"/>
        <charset val="128"/>
      </rPr>
      <t>┬右　</t>
    </r>
    <r>
      <rPr>
        <sz val="10"/>
        <rFont val="Arial"/>
        <family val="2"/>
      </rPr>
      <t>50</t>
    </r>
    <r>
      <rPr>
        <sz val="10"/>
        <rFont val="ＭＳ Ｐゴシック"/>
        <family val="3"/>
        <charset val="128"/>
      </rPr>
      <t>ｍ先すぐ左折</t>
    </r>
    <phoneticPr fontId="6"/>
  </si>
  <si>
    <r>
      <rPr>
        <sz val="10"/>
        <rFont val="ＭＳ Ｐゴシック"/>
        <family val="3"/>
        <charset val="128"/>
      </rPr>
      <t>「八王子車検場入口」┼右</t>
    </r>
    <phoneticPr fontId="6"/>
  </si>
  <si>
    <r>
      <rPr>
        <sz val="10"/>
        <rFont val="ＭＳ Ｐゴシック"/>
        <family val="3"/>
        <charset val="128"/>
      </rPr>
      <t>┤左　拝島橋手前を左折</t>
    </r>
    <phoneticPr fontId="6"/>
  </si>
  <si>
    <r>
      <rPr>
        <sz val="10"/>
        <rFont val="ＭＳ Ｐゴシック"/>
        <family val="3"/>
        <charset val="128"/>
      </rPr>
      <t>┤左　農道には行かない</t>
    </r>
    <phoneticPr fontId="6"/>
  </si>
  <si>
    <r>
      <rPr>
        <sz val="10"/>
        <rFont val="ＭＳ Ｐゴシック"/>
        <family val="3"/>
        <charset val="128"/>
      </rPr>
      <t>┬左　高月浄水場前信号の直前で都道に合流</t>
    </r>
    <phoneticPr fontId="6"/>
  </si>
  <si>
    <r>
      <rPr>
        <sz val="10"/>
        <rFont val="ＭＳ Ｐゴシック"/>
        <family val="3"/>
        <charset val="128"/>
      </rPr>
      <t>「二宮本宿」┼右</t>
    </r>
    <phoneticPr fontId="6"/>
  </si>
  <si>
    <r>
      <rPr>
        <sz val="10"/>
        <rFont val="ＭＳ Ｐゴシック"/>
        <family val="3"/>
        <charset val="128"/>
      </rPr>
      <t>┤左　多西橋渡り</t>
    </r>
    <r>
      <rPr>
        <sz val="10"/>
        <rFont val="Arial"/>
        <family val="2"/>
      </rPr>
      <t>2</t>
    </r>
    <r>
      <rPr>
        <sz val="10"/>
        <rFont val="ＭＳ Ｐゴシック"/>
        <family val="3"/>
        <charset val="128"/>
      </rPr>
      <t>つめ信号、道幅広い</t>
    </r>
    <phoneticPr fontId="6"/>
  </si>
  <si>
    <r>
      <rPr>
        <sz val="10"/>
        <rFont val="ＭＳ Ｐゴシック"/>
        <family val="3"/>
        <charset val="128"/>
      </rPr>
      <t>左側に看板「この先行き止まり」├右</t>
    </r>
    <phoneticPr fontId="6"/>
  </si>
  <si>
    <r>
      <rPr>
        <sz val="10"/>
        <rFont val="ＭＳ Ｐゴシック"/>
        <family val="3"/>
        <charset val="128"/>
      </rPr>
      <t>┼左　左角奥にスーパーいなげや</t>
    </r>
    <phoneticPr fontId="6"/>
  </si>
  <si>
    <r>
      <rPr>
        <sz val="10"/>
        <rFont val="ＭＳ Ｐゴシック"/>
        <family val="3"/>
        <charset val="128"/>
      </rPr>
      <t>「鯉川橋」┼右</t>
    </r>
    <phoneticPr fontId="6"/>
  </si>
  <si>
    <r>
      <rPr>
        <sz val="10"/>
        <rFont val="ＭＳ Ｐゴシック"/>
        <family val="3"/>
        <charset val="128"/>
      </rPr>
      <t>┤左　側道から旧道トンネルへ</t>
    </r>
    <phoneticPr fontId="6"/>
  </si>
  <si>
    <r>
      <rPr>
        <sz val="10"/>
        <rFont val="ＭＳ Ｐゴシック"/>
        <family val="3"/>
        <charset val="128"/>
      </rPr>
      <t>「友田」├直</t>
    </r>
    <phoneticPr fontId="6"/>
  </si>
  <si>
    <r>
      <rPr>
        <sz val="10"/>
        <rFont val="ＭＳ Ｐゴシック"/>
        <family val="3"/>
        <charset val="128"/>
      </rPr>
      <t xml:space="preserve">「古里駅前」左折
</t>
    </r>
    <r>
      <rPr>
        <sz val="10"/>
        <rFont val="Arial"/>
        <family val="2"/>
      </rPr>
      <t>PC1</t>
    </r>
    <r>
      <rPr>
        <sz val="10"/>
        <rFont val="ＭＳ Ｐゴシック"/>
        <family val="3"/>
        <charset val="128"/>
      </rPr>
      <t>　</t>
    </r>
    <r>
      <rPr>
        <sz val="10"/>
        <rFont val="Arial"/>
        <family val="2"/>
      </rPr>
      <t xml:space="preserve">7-Eleven   </t>
    </r>
    <r>
      <rPr>
        <sz val="10"/>
        <rFont val="ＭＳ Ｐゴシック"/>
        <family val="3"/>
        <charset val="128"/>
      </rPr>
      <t xml:space="preserve">奥多摩古里店（左側）
</t>
    </r>
    <r>
      <rPr>
        <sz val="10"/>
        <rFont val="Arial"/>
        <family val="2"/>
      </rPr>
      <t>Open/</t>
    </r>
    <r>
      <rPr>
        <sz val="10"/>
        <rFont val="ＭＳ Ｐゴシック"/>
        <family val="3"/>
        <charset val="128"/>
      </rPr>
      <t>　</t>
    </r>
    <r>
      <rPr>
        <sz val="10"/>
        <rFont val="Arial"/>
        <family val="2"/>
      </rPr>
      <t>07</t>
    </r>
    <r>
      <rPr>
        <sz val="10"/>
        <rFont val="ＭＳ Ｐゴシック"/>
        <family val="3"/>
        <charset val="128"/>
      </rPr>
      <t>：</t>
    </r>
    <r>
      <rPr>
        <sz val="10"/>
        <rFont val="Arial"/>
        <family val="2"/>
      </rPr>
      <t>51</t>
    </r>
    <r>
      <rPr>
        <sz val="10"/>
        <rFont val="ＭＳ Ｐゴシック"/>
        <family val="3"/>
        <charset val="128"/>
      </rPr>
      <t>～</t>
    </r>
    <r>
      <rPr>
        <sz val="10"/>
        <rFont val="Arial"/>
        <family val="2"/>
      </rPr>
      <t>Close/</t>
    </r>
    <r>
      <rPr>
        <sz val="10"/>
        <rFont val="ＭＳ Ｐゴシック"/>
        <family val="3"/>
        <charset val="128"/>
      </rPr>
      <t>　</t>
    </r>
    <r>
      <rPr>
        <sz val="10"/>
        <rFont val="Arial"/>
        <family val="2"/>
      </rPr>
      <t>10</t>
    </r>
    <r>
      <rPr>
        <sz val="10"/>
        <rFont val="ＭＳ Ｐゴシック"/>
        <family val="3"/>
        <charset val="128"/>
      </rPr>
      <t>：</t>
    </r>
    <r>
      <rPr>
        <sz val="10"/>
        <rFont val="Arial"/>
        <family val="2"/>
      </rPr>
      <t>12</t>
    </r>
    <rPh sb="1" eb="3">
      <t>コリ</t>
    </rPh>
    <rPh sb="3" eb="5">
      <t>エキマエ</t>
    </rPh>
    <rPh sb="6" eb="8">
      <t>サセツ</t>
    </rPh>
    <rPh sb="31" eb="32">
      <t>ヒダリ</t>
    </rPh>
    <phoneticPr fontId="6"/>
  </si>
  <si>
    <r>
      <rPr>
        <sz val="10"/>
        <rFont val="ＭＳ Ｐゴシック"/>
        <family val="3"/>
        <charset val="128"/>
      </rPr>
      <t>小河内ダム</t>
    </r>
    <rPh sb="0" eb="1">
      <t>コ</t>
    </rPh>
    <rPh sb="1" eb="3">
      <t>カワウチ</t>
    </rPh>
    <phoneticPr fontId="6"/>
  </si>
  <si>
    <r>
      <rPr>
        <sz val="10"/>
        <rFont val="ＭＳ Ｐゴシック"/>
        <family val="3"/>
        <charset val="128"/>
      </rPr>
      <t>道の駅　丹波山</t>
    </r>
    <rPh sb="0" eb="1">
      <t>ミチ</t>
    </rPh>
    <rPh sb="2" eb="3">
      <t>エキ</t>
    </rPh>
    <rPh sb="4" eb="7">
      <t>タバヤマ</t>
    </rPh>
    <phoneticPr fontId="6"/>
  </si>
  <si>
    <r>
      <rPr>
        <sz val="10"/>
        <rFont val="ＭＳ Ｐゴシック"/>
        <family val="3"/>
        <charset val="128"/>
      </rPr>
      <t>「等々力」┼右</t>
    </r>
    <phoneticPr fontId="6"/>
  </si>
  <si>
    <r>
      <rPr>
        <sz val="10"/>
        <rFont val="ＭＳ Ｐゴシック"/>
        <family val="3"/>
        <charset val="128"/>
      </rPr>
      <t>「日川橋南詰」┼右</t>
    </r>
    <phoneticPr fontId="6"/>
  </si>
  <si>
    <r>
      <rPr>
        <sz val="10"/>
        <rFont val="ＭＳ Ｐゴシック"/>
        <family val="3"/>
        <charset val="128"/>
      </rPr>
      <t>「石和温泉郷東入口」┼左</t>
    </r>
    <phoneticPr fontId="6"/>
  </si>
  <si>
    <r>
      <rPr>
        <sz val="10"/>
        <rFont val="ＭＳ Ｐゴシック"/>
        <family val="3"/>
        <charset val="128"/>
      </rPr>
      <t>「八田」├直</t>
    </r>
    <phoneticPr fontId="6"/>
  </si>
  <si>
    <r>
      <rPr>
        <sz val="10"/>
        <rFont val="ＭＳ Ｐゴシック"/>
        <family val="3"/>
        <charset val="128"/>
      </rPr>
      <t>「白井河原橋北」┬左</t>
    </r>
    <phoneticPr fontId="6"/>
  </si>
  <si>
    <r>
      <rPr>
        <sz val="10"/>
        <rFont val="ＭＳ Ｐゴシック"/>
        <family val="3"/>
        <charset val="128"/>
      </rPr>
      <t>┬右</t>
    </r>
  </si>
  <si>
    <r>
      <rPr>
        <sz val="10"/>
        <rFont val="ＭＳ Ｐゴシック"/>
        <family val="3"/>
        <charset val="128"/>
      </rPr>
      <t>┬左</t>
    </r>
  </si>
  <si>
    <r>
      <rPr>
        <sz val="8"/>
        <rFont val="ＭＳ Ｐゴシック"/>
        <family val="3"/>
        <charset val="128"/>
      </rPr>
      <t>県</t>
    </r>
    <r>
      <rPr>
        <sz val="8"/>
        <rFont val="Arial"/>
        <family val="2"/>
      </rPr>
      <t>9</t>
    </r>
    <r>
      <rPr>
        <sz val="12"/>
        <rFont val="ＭＳ Ｐゴシック"/>
        <family val="3"/>
        <charset val="128"/>
      </rPr>
      <t/>
    </r>
    <phoneticPr fontId="6"/>
  </si>
  <si>
    <t>[峡南橋東詰」から150ｍ、　　　　　　　　　　　         　　　　左カーブ橋渡りすぐ横断歩道あり　├右　　</t>
    <rPh sb="1" eb="3">
      <t>キョウナン</t>
    </rPh>
    <rPh sb="3" eb="4">
      <t>バシ</t>
    </rPh>
    <rPh sb="4" eb="5">
      <t>ヒガシ</t>
    </rPh>
    <rPh sb="5" eb="6">
      <t>ヅメ</t>
    </rPh>
    <rPh sb="47" eb="49">
      <t>オウダン</t>
    </rPh>
    <rPh sb="49" eb="51">
      <t>ホドウ</t>
    </rPh>
    <phoneticPr fontId="6"/>
  </si>
  <si>
    <r>
      <rPr>
        <sz val="10"/>
        <rFont val="ＭＳ Ｐゴシック"/>
        <family val="3"/>
        <charset val="128"/>
      </rPr>
      <t>├右　右折後</t>
    </r>
    <r>
      <rPr>
        <sz val="10"/>
        <rFont val="Arial"/>
        <family val="2"/>
      </rPr>
      <t>30m</t>
    </r>
    <r>
      <rPr>
        <sz val="10"/>
        <rFont val="ＭＳ Ｐゴシック"/>
        <family val="3"/>
        <charset val="128"/>
      </rPr>
      <t>先左側に元「共和郵便局」跡</t>
    </r>
    <rPh sb="3" eb="5">
      <t>ウセツ</t>
    </rPh>
    <rPh sb="5" eb="6">
      <t>ゴ</t>
    </rPh>
    <rPh sb="13" eb="14">
      <t>モト</t>
    </rPh>
    <rPh sb="21" eb="22">
      <t>アト</t>
    </rPh>
    <phoneticPr fontId="6"/>
  </si>
  <si>
    <r>
      <rPr>
        <sz val="10"/>
        <rFont val="ＭＳ Ｐゴシック"/>
        <family val="3"/>
        <charset val="128"/>
      </rPr>
      <t>「飯富橋西詰」┬左</t>
    </r>
    <phoneticPr fontId="6"/>
  </si>
  <si>
    <r>
      <rPr>
        <sz val="10"/>
        <rFont val="ＭＳ Ｐゴシック"/>
        <family val="3"/>
        <charset val="128"/>
      </rPr>
      <t>「上沢」┼左</t>
    </r>
    <phoneticPr fontId="6"/>
  </si>
  <si>
    <r>
      <rPr>
        <sz val="10"/>
        <rFont val="ＭＳ Ｐゴシック"/>
        <family val="3"/>
        <charset val="128"/>
      </rPr>
      <t>トンネル手前　├右</t>
    </r>
    <phoneticPr fontId="6"/>
  </si>
  <si>
    <r>
      <rPr>
        <sz val="10"/>
        <rFont val="ＭＳ Ｐゴシック"/>
        <family val="3"/>
        <charset val="128"/>
      </rPr>
      <t>稲子　┬右</t>
    </r>
    <phoneticPr fontId="6"/>
  </si>
  <si>
    <r>
      <rPr>
        <sz val="8"/>
        <rFont val="ＭＳ Ｐゴシック"/>
        <family val="3"/>
        <charset val="128"/>
      </rPr>
      <t>県</t>
    </r>
    <r>
      <rPr>
        <sz val="8"/>
        <rFont val="Arial"/>
        <family val="2"/>
      </rPr>
      <t>398</t>
    </r>
    <r>
      <rPr>
        <sz val="8"/>
        <rFont val="ＭＳ Ｐゴシック"/>
        <family val="3"/>
        <charset val="128"/>
      </rPr>
      <t>、県</t>
    </r>
    <r>
      <rPr>
        <sz val="8"/>
        <rFont val="Arial"/>
        <family val="2"/>
      </rPr>
      <t>10</t>
    </r>
    <phoneticPr fontId="6"/>
  </si>
  <si>
    <r>
      <rPr>
        <sz val="10"/>
        <rFont val="ＭＳ Ｐゴシック"/>
        <family val="3"/>
        <charset val="128"/>
      </rPr>
      <t>「蓬莱橋」　┼左</t>
    </r>
    <rPh sb="1" eb="3">
      <t>ホウライ</t>
    </rPh>
    <rPh sb="3" eb="4">
      <t>バシ</t>
    </rPh>
    <phoneticPr fontId="6"/>
  </si>
  <si>
    <r>
      <rPr>
        <sz val="8"/>
        <rFont val="ＭＳ Ｐゴシック"/>
        <family val="3"/>
        <charset val="128"/>
      </rPr>
      <t>県</t>
    </r>
    <r>
      <rPr>
        <sz val="8"/>
        <rFont val="Arial"/>
        <family val="2"/>
      </rPr>
      <t>76</t>
    </r>
    <phoneticPr fontId="6"/>
  </si>
  <si>
    <r>
      <rPr>
        <sz val="10"/>
        <rFont val="ＭＳ Ｐゴシック"/>
        <family val="3"/>
        <charset val="128"/>
      </rPr>
      <t>┼右</t>
    </r>
  </si>
  <si>
    <r>
      <rPr>
        <sz val="10"/>
        <rFont val="ＭＳ Ｐゴシック"/>
        <family val="3"/>
        <charset val="128"/>
      </rPr>
      <t>「田中町南」┬右</t>
    </r>
    <phoneticPr fontId="6"/>
  </si>
  <si>
    <r>
      <rPr>
        <sz val="10"/>
        <rFont val="ＭＳ Ｐゴシック"/>
        <family val="3"/>
        <charset val="128"/>
      </rPr>
      <t>「橋下」六差路┼左</t>
    </r>
    <phoneticPr fontId="6"/>
  </si>
  <si>
    <r>
      <rPr>
        <sz val="10"/>
        <rFont val="ＭＳ Ｐゴシック"/>
        <family val="3"/>
        <charset val="128"/>
      </rPr>
      <t>「東間門」┼右</t>
    </r>
    <phoneticPr fontId="6"/>
  </si>
  <si>
    <r>
      <rPr>
        <sz val="10"/>
        <rFont val="ＭＳ Ｐゴシック"/>
        <family val="3"/>
        <charset val="128"/>
      </rPr>
      <t>┼左</t>
    </r>
  </si>
  <si>
    <r>
      <rPr>
        <sz val="10"/>
        <rFont val="ＭＳ Ｐゴシック"/>
        <family val="3"/>
        <charset val="128"/>
      </rPr>
      <t>「西高入口」Ｙ左</t>
    </r>
    <phoneticPr fontId="6"/>
  </si>
  <si>
    <r>
      <rPr>
        <sz val="10"/>
        <rFont val="ＭＳ Ｐゴシック"/>
        <family val="3"/>
        <charset val="128"/>
      </rPr>
      <t>Ｙ左　高架上がらず側道へ</t>
    </r>
    <phoneticPr fontId="6"/>
  </si>
  <si>
    <r>
      <rPr>
        <sz val="10"/>
        <rFont val="ＭＳ Ｐゴシック"/>
        <family val="3"/>
        <charset val="128"/>
      </rPr>
      <t>「徳倉」┼左</t>
    </r>
    <phoneticPr fontId="6"/>
  </si>
  <si>
    <r>
      <rPr>
        <sz val="10"/>
        <rFont val="ＭＳ Ｐゴシック"/>
        <family val="3"/>
        <charset val="128"/>
      </rPr>
      <t>「湯川」├右</t>
    </r>
    <phoneticPr fontId="6"/>
  </si>
  <si>
    <r>
      <rPr>
        <sz val="10"/>
        <rFont val="ＭＳ Ｐゴシック"/>
        <family val="3"/>
        <charset val="128"/>
      </rPr>
      <t>「中島南」┬右</t>
    </r>
    <phoneticPr fontId="6"/>
  </si>
  <si>
    <r>
      <rPr>
        <sz val="10"/>
        <rFont val="ＭＳ Ｐゴシック"/>
        <family val="3"/>
        <charset val="128"/>
      </rPr>
      <t>「岐れ道」┼左</t>
    </r>
    <phoneticPr fontId="6"/>
  </si>
  <si>
    <r>
      <rPr>
        <sz val="10"/>
        <rFont val="ＭＳ Ｐゴシック"/>
        <family val="3"/>
        <charset val="128"/>
      </rPr>
      <t>「早川口」┼右→「本町」直進時注意</t>
    </r>
    <rPh sb="6" eb="7">
      <t>ミギ</t>
    </rPh>
    <phoneticPr fontId="6"/>
  </si>
  <si>
    <r>
      <rPr>
        <sz val="10"/>
        <rFont val="ＭＳ Ｐゴシック"/>
        <family val="3"/>
        <charset val="128"/>
      </rPr>
      <t>┬左</t>
    </r>
    <phoneticPr fontId="6"/>
  </si>
  <si>
    <r>
      <rPr>
        <sz val="10"/>
        <rFont val="ＭＳ Ｐゴシック"/>
        <family val="3"/>
        <charset val="128"/>
      </rPr>
      <t>「新宿」┼右</t>
    </r>
    <rPh sb="1" eb="3">
      <t>シンジュク</t>
    </rPh>
    <phoneticPr fontId="6"/>
  </si>
  <si>
    <r>
      <rPr>
        <sz val="10"/>
        <rFont val="ＭＳ Ｐゴシック"/>
        <family val="3"/>
        <charset val="128"/>
      </rPr>
      <t>「大磯駅入口」┼右</t>
    </r>
    <phoneticPr fontId="6"/>
  </si>
  <si>
    <r>
      <rPr>
        <sz val="10"/>
        <rFont val="ＭＳ Ｐゴシック"/>
        <family val="3"/>
        <charset val="128"/>
      </rPr>
      <t>「渚橋」┼右</t>
    </r>
    <phoneticPr fontId="6"/>
  </si>
  <si>
    <r>
      <rPr>
        <sz val="10"/>
        <rFont val="ＭＳ Ｐゴシック"/>
        <family val="3"/>
        <charset val="128"/>
      </rPr>
      <t>「湘南国際村秋谷入口」┤左</t>
    </r>
    <rPh sb="1" eb="3">
      <t>ショウナン</t>
    </rPh>
    <rPh sb="3" eb="5">
      <t>コクサイ</t>
    </rPh>
    <rPh sb="5" eb="6">
      <t>ムラ</t>
    </rPh>
    <rPh sb="6" eb="8">
      <t>アキヤ</t>
    </rPh>
    <rPh sb="8" eb="10">
      <t>イリグチ</t>
    </rPh>
    <phoneticPr fontId="6"/>
  </si>
  <si>
    <r>
      <rPr>
        <sz val="10"/>
        <rFont val="ＭＳ Ｐゴシック"/>
        <family val="3"/>
        <charset val="128"/>
      </rPr>
      <t>「南郷トンネル入り口」┬左</t>
    </r>
    <rPh sb="1" eb="3">
      <t>ナンゴウ</t>
    </rPh>
    <rPh sb="7" eb="8">
      <t>イ</t>
    </rPh>
    <rPh sb="9" eb="10">
      <t>グチ</t>
    </rPh>
    <phoneticPr fontId="6"/>
  </si>
  <si>
    <r>
      <rPr>
        <sz val="10"/>
        <rFont val="ＭＳ Ｐゴシック"/>
        <family val="3"/>
        <charset val="128"/>
      </rPr>
      <t>「南郷」┼右</t>
    </r>
    <rPh sb="1" eb="3">
      <t>ナンゴウ</t>
    </rPh>
    <phoneticPr fontId="6"/>
  </si>
  <si>
    <r>
      <rPr>
        <sz val="10"/>
        <rFont val="ＭＳ Ｐゴシック"/>
        <family val="3"/>
        <charset val="128"/>
      </rPr>
      <t>┬左</t>
    </r>
    <phoneticPr fontId="6"/>
  </si>
  <si>
    <r>
      <rPr>
        <sz val="10"/>
        <rFont val="ＭＳ Ｐゴシック"/>
        <family val="3"/>
        <charset val="128"/>
      </rPr>
      <t>┬右</t>
    </r>
    <phoneticPr fontId="6"/>
  </si>
  <si>
    <r>
      <rPr>
        <sz val="10"/>
        <rFont val="ＭＳ Ｐゴシック"/>
        <family val="3"/>
        <charset val="128"/>
      </rPr>
      <t>「逗葉高校入口」┬右</t>
    </r>
    <rPh sb="1" eb="3">
      <t>ズヨウ</t>
    </rPh>
    <rPh sb="3" eb="5">
      <t>コウコウ</t>
    </rPh>
    <rPh sb="5" eb="7">
      <t>イリグチ</t>
    </rPh>
    <phoneticPr fontId="6"/>
  </si>
  <si>
    <r>
      <rPr>
        <sz val="10"/>
        <rFont val="ＭＳ Ｐゴシック"/>
        <family val="3"/>
        <charset val="128"/>
      </rPr>
      <t>┬左歩道橋くぐる</t>
    </r>
    <rPh sb="2" eb="5">
      <t>ホドウキョウ</t>
    </rPh>
    <phoneticPr fontId="6"/>
  </si>
  <si>
    <r>
      <rPr>
        <sz val="10"/>
        <rFont val="ＭＳ Ｐゴシック"/>
        <family val="3"/>
        <charset val="128"/>
      </rPr>
      <t>├右二段階右折</t>
    </r>
    <phoneticPr fontId="6"/>
  </si>
  <si>
    <r>
      <rPr>
        <sz val="10"/>
        <rFont val="ＭＳ Ｐゴシック"/>
        <family val="3"/>
        <charset val="128"/>
      </rPr>
      <t>「夕照橋」├右→「野島町」直進</t>
    </r>
    <rPh sb="9" eb="11">
      <t>ノジマ</t>
    </rPh>
    <rPh sb="11" eb="12">
      <t>マチ</t>
    </rPh>
    <rPh sb="13" eb="15">
      <t>チョクシン</t>
    </rPh>
    <phoneticPr fontId="6"/>
  </si>
  <si>
    <r>
      <rPr>
        <sz val="10"/>
        <rFont val="ＭＳ Ｐゴシック"/>
        <family val="3"/>
        <charset val="128"/>
      </rPr>
      <t>野島公園前┤左</t>
    </r>
    <phoneticPr fontId="6"/>
  </si>
  <si>
    <r>
      <rPr>
        <sz val="10"/>
        <rFont val="ＭＳ Ｐゴシック"/>
        <family val="3"/>
        <charset val="128"/>
      </rPr>
      <t>「野島公園駅」┼右</t>
    </r>
    <phoneticPr fontId="6"/>
  </si>
  <si>
    <r>
      <rPr>
        <sz val="10"/>
        <rFont val="ＭＳ Ｐゴシック"/>
        <family val="3"/>
        <charset val="128"/>
      </rPr>
      <t>「柴町」┼左→杉田方面</t>
    </r>
    <rPh sb="7" eb="9">
      <t>スギタ</t>
    </rPh>
    <rPh sb="9" eb="11">
      <t>ホウメン</t>
    </rPh>
    <phoneticPr fontId="6"/>
  </si>
  <si>
    <r>
      <rPr>
        <sz val="10"/>
        <rFont val="ＭＳ Ｐゴシック"/>
        <family val="3"/>
        <charset val="128"/>
      </rPr>
      <t>「イガイ根公園前」┤左</t>
    </r>
    <phoneticPr fontId="6"/>
  </si>
  <si>
    <r>
      <rPr>
        <sz val="10"/>
        <rFont val="ＭＳ Ｐゴシック"/>
        <family val="3"/>
        <charset val="128"/>
      </rPr>
      <t>金沢スポーツセンター前┼左</t>
    </r>
    <phoneticPr fontId="6"/>
  </si>
  <si>
    <r>
      <rPr>
        <sz val="10"/>
        <rFont val="ＭＳ Ｐゴシック"/>
        <family val="3"/>
        <charset val="128"/>
      </rPr>
      <t>「金沢総合高校北側」┤左</t>
    </r>
    <phoneticPr fontId="6"/>
  </si>
  <si>
    <r>
      <rPr>
        <sz val="10"/>
        <rFont val="ＭＳ Ｐゴシック"/>
        <family val="3"/>
        <charset val="128"/>
      </rPr>
      <t>「金沢総合高入口」┬右</t>
    </r>
    <phoneticPr fontId="6"/>
  </si>
  <si>
    <r>
      <rPr>
        <sz val="10"/>
        <rFont val="ＭＳ Ｐゴシック"/>
        <family val="3"/>
        <charset val="128"/>
      </rPr>
      <t>「八幡橋」┼左</t>
    </r>
    <phoneticPr fontId="6"/>
  </si>
  <si>
    <r>
      <rPr>
        <sz val="10"/>
        <rFont val="ＭＳ Ｐゴシック"/>
        <family val="3"/>
        <charset val="128"/>
      </rPr>
      <t>「睦橋」┼右</t>
    </r>
    <phoneticPr fontId="6"/>
  </si>
  <si>
    <r>
      <rPr>
        <sz val="10"/>
        <rFont val="ＭＳ Ｐゴシック"/>
        <family val="3"/>
        <charset val="128"/>
      </rPr>
      <t>「中区役所前」┤左</t>
    </r>
    <phoneticPr fontId="6"/>
  </si>
  <si>
    <r>
      <rPr>
        <sz val="10"/>
        <rFont val="ＭＳ Ｐゴシック"/>
        <family val="3"/>
        <charset val="128"/>
      </rPr>
      <t>「市場」┤左</t>
    </r>
    <phoneticPr fontId="6"/>
  </si>
  <si>
    <r>
      <rPr>
        <sz val="10"/>
        <rFont val="ＭＳ Ｐゴシック"/>
        <family val="3"/>
        <charset val="128"/>
      </rPr>
      <t>「中央市場入口」┬右</t>
    </r>
    <phoneticPr fontId="6"/>
  </si>
  <si>
    <r>
      <rPr>
        <sz val="10"/>
        <rFont val="ＭＳ Ｐゴシック"/>
        <family val="3"/>
        <charset val="128"/>
      </rPr>
      <t>「滝の橋」信号の先┤左</t>
    </r>
    <rPh sb="1" eb="2">
      <t>タキ</t>
    </rPh>
    <rPh sb="3" eb="4">
      <t>ハシ</t>
    </rPh>
    <rPh sb="5" eb="7">
      <t>シンゴウ</t>
    </rPh>
    <rPh sb="8" eb="9">
      <t>サキ</t>
    </rPh>
    <phoneticPr fontId="6"/>
  </si>
  <si>
    <r>
      <rPr>
        <sz val="10"/>
        <rFont val="ＭＳ Ｐゴシック"/>
        <family val="3"/>
        <charset val="128"/>
      </rPr>
      <t>「二ッ谷」┼右</t>
    </r>
    <phoneticPr fontId="6"/>
  </si>
  <si>
    <r>
      <rPr>
        <sz val="10"/>
        <rFont val="ＭＳ Ｐゴシック"/>
        <family val="3"/>
        <charset val="128"/>
      </rPr>
      <t>┤左　新鶴見橋渡ってすぐ左折</t>
    </r>
    <phoneticPr fontId="6"/>
  </si>
  <si>
    <r>
      <rPr>
        <sz val="10"/>
        <rFont val="ＭＳ Ｐゴシック"/>
        <family val="3"/>
        <charset val="128"/>
      </rPr>
      <t>新鶴見小前┬左</t>
    </r>
    <phoneticPr fontId="6"/>
  </si>
  <si>
    <r>
      <rPr>
        <sz val="10"/>
        <rFont val="ＭＳ Ｐゴシック"/>
        <family val="3"/>
        <charset val="128"/>
      </rPr>
      <t>「御幸跨線橋際」┬左</t>
    </r>
    <phoneticPr fontId="6"/>
  </si>
  <si>
    <r>
      <rPr>
        <sz val="10"/>
        <rFont val="ＭＳ Ｐゴシック"/>
        <family val="3"/>
        <charset val="128"/>
      </rPr>
      <t>最初の信号├右</t>
    </r>
    <phoneticPr fontId="6"/>
  </si>
  <si>
    <r>
      <rPr>
        <sz val="10"/>
        <rFont val="ＭＳ Ｐゴシック"/>
        <family val="3"/>
        <charset val="128"/>
      </rPr>
      <t>┼右コンビニ角</t>
    </r>
    <rPh sb="6" eb="7">
      <t>カド</t>
    </rPh>
    <phoneticPr fontId="6"/>
  </si>
  <si>
    <r>
      <rPr>
        <sz val="10"/>
        <rFont val="ＭＳ Ｐゴシック"/>
        <family val="3"/>
        <charset val="128"/>
      </rPr>
      <t>┬左　小杉周辺渋滞すり抜け注意</t>
    </r>
    <rPh sb="3" eb="5">
      <t>コスギ</t>
    </rPh>
    <rPh sb="5" eb="7">
      <t>シュウヘン</t>
    </rPh>
    <rPh sb="7" eb="9">
      <t>ジュウタイ</t>
    </rPh>
    <rPh sb="11" eb="12">
      <t>ヌ</t>
    </rPh>
    <rPh sb="13" eb="15">
      <t>チュウイ</t>
    </rPh>
    <phoneticPr fontId="6"/>
  </si>
  <si>
    <t>「等々力緑地入口」┬右</t>
    <rPh sb="6" eb="8">
      <t>イリグチ</t>
    </rPh>
    <phoneticPr fontId="6"/>
  </si>
  <si>
    <t>┬左　角ファミリーマート</t>
    <phoneticPr fontId="6"/>
  </si>
  <si>
    <r>
      <t>2018_BRM623</t>
    </r>
    <r>
      <rPr>
        <sz val="10"/>
        <rFont val="ＭＳ ゴシック"/>
        <family val="3"/>
        <charset val="128"/>
      </rPr>
      <t>東京</t>
    </r>
    <r>
      <rPr>
        <sz val="10"/>
        <rFont val="Arial"/>
        <family val="2"/>
      </rPr>
      <t>400km</t>
    </r>
    <r>
      <rPr>
        <sz val="10"/>
        <rFont val="ＭＳ ゴシック"/>
        <family val="3"/>
        <charset val="128"/>
      </rPr>
      <t>　ぐるっと富士山</t>
    </r>
    <phoneticPr fontId="6"/>
  </si>
  <si>
    <t>参考地図</t>
    <rPh sb="0" eb="2">
      <t>サンコウ</t>
    </rPh>
    <rPh sb="2" eb="4">
      <t>チズ</t>
    </rPh>
    <phoneticPr fontId="6"/>
  </si>
  <si>
    <r>
      <rPr>
        <sz val="10"/>
        <rFont val="ＭＳ Ｐゴシック"/>
        <family val="3"/>
        <charset val="128"/>
      </rPr>
      <t>認定受付：ジョナサン武蔵中原店　　　　　　　　　　　　　　　　　　　　　　　　　　　　　　　　　　　　　　　　　　　　　　　　　　　　　　　　　　　※</t>
    </r>
    <r>
      <rPr>
        <sz val="10"/>
        <rFont val="Arial"/>
        <family val="2"/>
      </rPr>
      <t>Open</t>
    </r>
    <r>
      <rPr>
        <sz val="10"/>
        <rFont val="ＭＳ Ｐゴシック"/>
        <family val="3"/>
        <charset val="128"/>
      </rPr>
      <t>　</t>
    </r>
    <r>
      <rPr>
        <sz val="10"/>
        <rFont val="Arial"/>
        <family val="2"/>
      </rPr>
      <t>24/ 3:00</t>
    </r>
    <r>
      <rPr>
        <sz val="10"/>
        <rFont val="ＭＳ Ｐゴシック"/>
        <family val="3"/>
        <charset val="128"/>
      </rPr>
      <t>～</t>
    </r>
    <r>
      <rPr>
        <sz val="10"/>
        <rFont val="Arial"/>
        <family val="2"/>
      </rPr>
      <t>Close  9:30</t>
    </r>
    <r>
      <rPr>
        <sz val="10"/>
        <rFont val="ＭＳ Ｐゴシック"/>
        <family val="3"/>
        <charset val="128"/>
      </rPr>
      <t>撤収</t>
    </r>
    <rPh sb="0" eb="2">
      <t>ニンテイ</t>
    </rPh>
    <rPh sb="100" eb="102">
      <t>テッシュウ</t>
    </rPh>
    <phoneticPr fontId="6"/>
  </si>
  <si>
    <r>
      <t>PC3</t>
    </r>
    <r>
      <rPr>
        <sz val="10"/>
        <rFont val="ＭＳ Ｐゴシック"/>
        <family val="3"/>
        <charset val="128"/>
      </rPr>
      <t>　</t>
    </r>
    <r>
      <rPr>
        <sz val="10"/>
        <rFont val="Arial"/>
        <family val="2"/>
      </rPr>
      <t>7-Eleven</t>
    </r>
    <r>
      <rPr>
        <sz val="10"/>
        <rFont val="ＭＳ Ｐゴシック"/>
        <family val="3"/>
        <charset val="128"/>
      </rPr>
      <t xml:space="preserve">　熱海銀座町店
</t>
    </r>
    <r>
      <rPr>
        <sz val="10"/>
        <rFont val="Arial"/>
        <family val="2"/>
      </rPr>
      <t>Open/</t>
    </r>
    <r>
      <rPr>
        <sz val="10"/>
        <rFont val="ＭＳ Ｐゴシック"/>
        <family val="3"/>
        <charset val="128"/>
      </rPr>
      <t>　</t>
    </r>
    <r>
      <rPr>
        <sz val="10"/>
        <rFont val="Arial"/>
        <family val="2"/>
      </rPr>
      <t>14</t>
    </r>
    <r>
      <rPr>
        <sz val="10"/>
        <rFont val="ＭＳ Ｐゴシック"/>
        <family val="3"/>
        <charset val="128"/>
      </rPr>
      <t>：</t>
    </r>
    <r>
      <rPr>
        <sz val="10"/>
        <rFont val="Arial"/>
        <family val="2"/>
      </rPr>
      <t>19</t>
    </r>
    <r>
      <rPr>
        <sz val="10"/>
        <rFont val="ＭＳ Ｐゴシック"/>
        <family val="3"/>
        <charset val="128"/>
      </rPr>
      <t>～</t>
    </r>
    <r>
      <rPr>
        <sz val="10"/>
        <rFont val="Arial"/>
        <family val="2"/>
      </rPr>
      <t>Close/</t>
    </r>
    <r>
      <rPr>
        <sz val="10"/>
        <rFont val="ＭＳ Ｐゴシック"/>
        <family val="3"/>
        <charset val="128"/>
      </rPr>
      <t>　</t>
    </r>
    <r>
      <rPr>
        <sz val="10"/>
        <rFont val="Arial"/>
        <family val="2"/>
      </rPr>
      <t>24/</t>
    </r>
    <r>
      <rPr>
        <sz val="10"/>
        <rFont val="ＭＳ Ｐゴシック"/>
        <family val="3"/>
        <charset val="128"/>
      </rPr>
      <t>　</t>
    </r>
    <r>
      <rPr>
        <sz val="10"/>
        <rFont val="Arial"/>
        <family val="2"/>
      </rPr>
      <t>00</t>
    </r>
    <r>
      <rPr>
        <sz val="10"/>
        <rFont val="ＭＳ Ｐゴシック"/>
        <family val="3"/>
        <charset val="128"/>
      </rPr>
      <t>：</t>
    </r>
    <r>
      <rPr>
        <sz val="10"/>
        <rFont val="Arial"/>
        <family val="2"/>
      </rPr>
      <t>32</t>
    </r>
    <rPh sb="13" eb="15">
      <t>アタミ</t>
    </rPh>
    <rPh sb="15" eb="17">
      <t>ギンザ</t>
    </rPh>
    <rPh sb="17" eb="18">
      <t>マチ</t>
    </rPh>
    <phoneticPr fontId="6"/>
  </si>
  <si>
    <t>県9</t>
    <rPh sb="0" eb="1">
      <t>ケン</t>
    </rPh>
    <phoneticPr fontId="6"/>
  </si>
  <si>
    <t>┤左　バイパス</t>
    <rPh sb="1" eb="2">
      <t>ヒダリ</t>
    </rPh>
    <phoneticPr fontId="6"/>
  </si>
  <si>
    <t>「小杉御殿町」┼左→南武線沿線</t>
    <rPh sb="10" eb="12">
      <t>ナンブ</t>
    </rPh>
    <rPh sb="12" eb="13">
      <t>セン</t>
    </rPh>
    <rPh sb="13" eb="15">
      <t>エンセン</t>
    </rPh>
    <phoneticPr fontId="6"/>
  </si>
  <si>
    <t>信号「上小田中」左折してすぐ右側にある、武蔵中原駅隣接のジョナサンで認定受付します、ブルべカードを提出してください。店のご厚意で使用していますので飲食協力をよろしくお願いします。</t>
    <rPh sb="34" eb="36">
      <t>ニンテイ</t>
    </rPh>
    <phoneticPr fontId="6"/>
  </si>
  <si>
    <t>「上小田中」</t>
    <rPh sb="1" eb="5">
      <t>カミコダナカ</t>
    </rPh>
    <phoneticPr fontId="6"/>
  </si>
  <si>
    <r>
      <rPr>
        <sz val="8"/>
        <rFont val="ＭＳ Ｐゴシック"/>
        <family val="3"/>
        <charset val="128"/>
      </rPr>
      <t>国</t>
    </r>
    <r>
      <rPr>
        <sz val="8"/>
        <rFont val="Arial"/>
        <family val="2"/>
      </rPr>
      <t>409</t>
    </r>
    <rPh sb="0" eb="1">
      <t>コク</t>
    </rPh>
    <phoneticPr fontId="6"/>
  </si>
  <si>
    <r>
      <rPr>
        <sz val="8"/>
        <rFont val="ＭＳ Ｐゴシック"/>
        <family val="3"/>
        <charset val="128"/>
      </rPr>
      <t>国</t>
    </r>
    <r>
      <rPr>
        <sz val="8"/>
        <rFont val="Arial"/>
        <family val="2"/>
      </rPr>
      <t>409</t>
    </r>
    <phoneticPr fontId="6"/>
  </si>
  <si>
    <t>ドライブインふるさと</t>
    <phoneticPr fontId="6"/>
  </si>
  <si>
    <r>
      <rPr>
        <sz val="10"/>
        <rFont val="ＭＳ Ｐゴシック"/>
        <family val="3"/>
        <charset val="128"/>
      </rPr>
      <t>通過チェック　</t>
    </r>
    <r>
      <rPr>
        <sz val="10"/>
        <rFont val="Arial"/>
        <family val="2"/>
      </rPr>
      <t>7-Eleven</t>
    </r>
    <r>
      <rPr>
        <sz val="10"/>
        <rFont val="ＭＳ Ｐゴシック"/>
        <family val="3"/>
        <charset val="128"/>
      </rPr>
      <t>山梨六郷町店　レシートで確認
（参考　</t>
    </r>
    <r>
      <rPr>
        <sz val="10"/>
        <rFont val="Arial"/>
        <family val="2"/>
      </rPr>
      <t>Open/</t>
    </r>
    <r>
      <rPr>
        <sz val="10"/>
        <rFont val="ＭＳ Ｐゴシック"/>
        <family val="3"/>
        <charset val="128"/>
      </rPr>
      <t>　</t>
    </r>
    <r>
      <rPr>
        <sz val="10"/>
        <rFont val="Arial"/>
        <family val="2"/>
      </rPr>
      <t>10</t>
    </r>
    <r>
      <rPr>
        <sz val="10"/>
        <rFont val="ＭＳ Ｐゴシック"/>
        <family val="3"/>
        <charset val="128"/>
      </rPr>
      <t>：</t>
    </r>
    <r>
      <rPr>
        <sz val="10"/>
        <rFont val="Arial"/>
        <family val="2"/>
      </rPr>
      <t>56</t>
    </r>
    <r>
      <rPr>
        <sz val="10"/>
        <rFont val="ＭＳ Ｐゴシック"/>
        <family val="3"/>
        <charset val="128"/>
      </rPr>
      <t>～</t>
    </r>
    <r>
      <rPr>
        <sz val="10"/>
        <rFont val="Arial"/>
        <family val="2"/>
      </rPr>
      <t>Close/ 17</t>
    </r>
    <r>
      <rPr>
        <sz val="10"/>
        <rFont val="ＭＳ Ｐゴシック"/>
        <family val="3"/>
        <charset val="128"/>
      </rPr>
      <t>：</t>
    </r>
    <r>
      <rPr>
        <sz val="10"/>
        <rFont val="Arial"/>
        <family val="2"/>
      </rPr>
      <t>12</t>
    </r>
    <r>
      <rPr>
        <sz val="10"/>
        <rFont val="ＭＳ Ｐゴシック"/>
        <family val="3"/>
        <charset val="128"/>
      </rPr>
      <t>）</t>
    </r>
    <rPh sb="0" eb="2">
      <t>ツウカ</t>
    </rPh>
    <rPh sb="15" eb="17">
      <t>ヤマナシ</t>
    </rPh>
    <rPh sb="17" eb="19">
      <t>ロクゴウ</t>
    </rPh>
    <rPh sb="19" eb="20">
      <t>マチ</t>
    </rPh>
    <rPh sb="20" eb="21">
      <t>テン</t>
    </rPh>
    <rPh sb="27" eb="29">
      <t>カクニン</t>
    </rPh>
    <rPh sb="31" eb="33">
      <t>サンコウ</t>
    </rPh>
    <phoneticPr fontId="6"/>
  </si>
  <si>
    <r>
      <t>PC2</t>
    </r>
    <r>
      <rPr>
        <sz val="10"/>
        <rFont val="ＭＳ Ｐゴシック"/>
        <family val="3"/>
        <charset val="128"/>
      </rPr>
      <t>　</t>
    </r>
    <r>
      <rPr>
        <sz val="10"/>
        <rFont val="Arial"/>
        <family val="2"/>
      </rPr>
      <t>7-Eleven</t>
    </r>
    <r>
      <rPr>
        <sz val="10"/>
        <rFont val="ＭＳ Ｐゴシック"/>
        <family val="3"/>
        <charset val="128"/>
      </rPr>
      <t>　富士宮野中橋店　　　　　　　　　　　　　　　　　　　</t>
    </r>
    <r>
      <rPr>
        <sz val="10"/>
        <rFont val="Arial"/>
        <family val="2"/>
      </rPr>
      <t>Open/</t>
    </r>
    <r>
      <rPr>
        <sz val="10"/>
        <rFont val="ＭＳ Ｐゴシック"/>
        <family val="3"/>
        <charset val="128"/>
      </rPr>
      <t>　</t>
    </r>
    <r>
      <rPr>
        <sz val="10"/>
        <rFont val="Arial"/>
        <family val="2"/>
      </rPr>
      <t>12</t>
    </r>
    <r>
      <rPr>
        <sz val="10"/>
        <rFont val="ＭＳ Ｐゴシック"/>
        <family val="3"/>
        <charset val="128"/>
      </rPr>
      <t>：</t>
    </r>
    <r>
      <rPr>
        <sz val="10"/>
        <rFont val="Arial"/>
        <family val="2"/>
      </rPr>
      <t>29</t>
    </r>
    <r>
      <rPr>
        <sz val="10"/>
        <rFont val="ＭＳ Ｐゴシック"/>
        <family val="3"/>
        <charset val="128"/>
      </rPr>
      <t>～</t>
    </r>
    <r>
      <rPr>
        <sz val="10"/>
        <rFont val="Arial"/>
        <family val="2"/>
      </rPr>
      <t>Close/ 20</t>
    </r>
    <r>
      <rPr>
        <sz val="10"/>
        <rFont val="ＭＳ Ｐゴシック"/>
        <family val="3"/>
        <charset val="128"/>
      </rPr>
      <t>：</t>
    </r>
    <r>
      <rPr>
        <sz val="10"/>
        <rFont val="Arial"/>
        <family val="2"/>
      </rPr>
      <t>36</t>
    </r>
    <r>
      <rPr>
        <sz val="10"/>
        <rFont val="ＭＳ Ｐゴシック"/>
        <family val="3"/>
        <charset val="128"/>
      </rPr>
      <t>　　　　　　　　　</t>
    </r>
    <r>
      <rPr>
        <sz val="11"/>
        <rFont val="Arial"/>
        <family val="2"/>
      </rPr>
      <t/>
    </r>
    <rPh sb="16" eb="18">
      <t>ノナカ</t>
    </rPh>
    <rPh sb="18" eb="19">
      <t>ハシ</t>
    </rPh>
    <rPh sb="19" eb="20">
      <t>テン</t>
    </rPh>
    <phoneticPr fontId="6"/>
  </si>
  <si>
    <t>1472ｍ▲　柳沢峠</t>
    <phoneticPr fontId="6"/>
  </si>
  <si>
    <t>330ｍ▲新割石トンネル</t>
    <rPh sb="5" eb="6">
      <t>シン</t>
    </rPh>
    <rPh sb="6" eb="7">
      <t>ワリ</t>
    </rPh>
    <rPh sb="7" eb="8">
      <t>イシ</t>
    </rPh>
    <phoneticPr fontId="6"/>
  </si>
  <si>
    <r>
      <t>410</t>
    </r>
    <r>
      <rPr>
        <sz val="10"/>
        <rFont val="ＭＳ Ｐゴシック"/>
        <family val="3"/>
        <charset val="128"/>
      </rPr>
      <t>ｍ▲鷹ノ巣トンネル（約</t>
    </r>
    <r>
      <rPr>
        <sz val="10"/>
        <rFont val="Arial"/>
        <family val="2"/>
      </rPr>
      <t>1.2</t>
    </r>
    <r>
      <rPr>
        <sz val="10"/>
        <rFont val="ＭＳ Ｐゴシック"/>
        <family val="3"/>
        <charset val="128"/>
      </rPr>
      <t>ｋｍ）</t>
    </r>
    <rPh sb="5" eb="6">
      <t>タカ</t>
    </rPh>
    <rPh sb="7" eb="8">
      <t>ス</t>
    </rPh>
    <rPh sb="13" eb="14">
      <t>ヤク</t>
    </rPh>
    <phoneticPr fontId="6"/>
  </si>
  <si>
    <r>
      <rPr>
        <sz val="10"/>
        <rFont val="ＭＳ Ｐゴシック"/>
        <family val="3"/>
        <charset val="128"/>
      </rPr>
      <t>通過チェック　</t>
    </r>
    <r>
      <rPr>
        <sz val="10"/>
        <rFont val="Arial"/>
        <family val="2"/>
      </rPr>
      <t>Family Mart</t>
    </r>
    <r>
      <rPr>
        <sz val="10"/>
        <rFont val="ＭＳ Ｐゴシック"/>
        <family val="3"/>
        <charset val="128"/>
      </rPr>
      <t>　М・Ｙ湘南国際村店　　　　　　　　　　　　　　　　　　　　　　　　レシートで確認　　　　　　　　　　　　</t>
    </r>
    <rPh sb="0" eb="2">
      <t>ツウカ</t>
    </rPh>
    <rPh sb="22" eb="24">
      <t>ショウナン</t>
    </rPh>
    <rPh sb="24" eb="26">
      <t>コクサイ</t>
    </rPh>
    <rPh sb="26" eb="27">
      <t>ムラ</t>
    </rPh>
    <rPh sb="57" eb="59">
      <t>カクニン</t>
    </rPh>
    <phoneticPr fontId="6"/>
  </si>
  <si>
    <t>県道24、市道</t>
    <rPh sb="0" eb="2">
      <t>ケンドウ</t>
    </rPh>
    <phoneticPr fontId="6"/>
  </si>
  <si>
    <t>キューシートのレイアウト変更、補足追加修正等はご自身で行ってください。</t>
    <phoneticPr fontId="6"/>
  </si>
  <si>
    <r>
      <rPr>
        <sz val="12"/>
        <rFont val="ＭＳ Ｐゴシック"/>
        <family val="3"/>
        <charset val="128"/>
      </rPr>
      <t>キューシート、地図等は予告なく変更される場合があります、最新版をお使いください</t>
    </r>
  </si>
  <si>
    <r>
      <rPr>
        <sz val="12"/>
        <rFont val="ＭＳ Ｐゴシック"/>
        <family val="3"/>
        <charset val="128"/>
      </rPr>
      <t>ブリーフィングで変更箇所をお知らせする場合もあります、筆記用具はご持参ください。</t>
    </r>
  </si>
  <si>
    <r>
      <rPr>
        <sz val="12"/>
        <rFont val="ＭＳ Ｐゴシック"/>
        <family val="3"/>
        <charset val="128"/>
      </rPr>
      <t>スタート前までに必ずキューシートを理解してください</t>
    </r>
  </si>
  <si>
    <r>
      <rPr>
        <sz val="12"/>
        <rFont val="ＭＳ Ｐゴシック"/>
        <family val="3"/>
        <charset val="128"/>
      </rPr>
      <t>フィニッシュ後は認定受付けをされないと認定処理ができません。</t>
    </r>
    <rPh sb="8" eb="10">
      <t>ニンテイ</t>
    </rPh>
    <phoneticPr fontId="6"/>
  </si>
  <si>
    <r>
      <rPr>
        <sz val="12"/>
        <rFont val="ＭＳ Ｐゴシック"/>
        <family val="3"/>
        <charset val="128"/>
      </rPr>
      <t>認定受付に来られない方、連絡のない方は</t>
    </r>
    <r>
      <rPr>
        <sz val="12"/>
        <rFont val="Arial"/>
        <family val="2"/>
      </rPr>
      <t>DNF</t>
    </r>
    <r>
      <rPr>
        <sz val="12"/>
        <rFont val="ＭＳ Ｐゴシック"/>
        <family val="3"/>
        <charset val="128"/>
      </rPr>
      <t>とします。</t>
    </r>
    <rPh sb="0" eb="2">
      <t>ニンテイ</t>
    </rPh>
    <phoneticPr fontId="6"/>
  </si>
  <si>
    <r>
      <rPr>
        <sz val="12"/>
        <rFont val="ＭＳ Ｐゴシック"/>
        <family val="3"/>
        <charset val="128"/>
      </rPr>
      <t>途中リタイヤされたら速やかに連絡ください。</t>
    </r>
    <phoneticPr fontId="6"/>
  </si>
  <si>
    <t>キューシートを読み解く能力もブルベ（認定）に必要です。</t>
    <rPh sb="7" eb="8">
      <t>ヨ</t>
    </rPh>
    <rPh sb="9" eb="10">
      <t>ト</t>
    </rPh>
    <rPh sb="11" eb="13">
      <t>ノウリョク</t>
    </rPh>
    <rPh sb="18" eb="20">
      <t>ニンテイ</t>
    </rPh>
    <rPh sb="22" eb="24">
      <t>ヒツヨウ</t>
    </rPh>
    <phoneticPr fontId="6"/>
  </si>
  <si>
    <t>https://ridewithgps.com/routes/27699219?privacy_code=6vRBwcMNkwLIHBE9</t>
    <phoneticPr fontId="6"/>
  </si>
  <si>
    <t>Ver.6_1 (2018/6/14)</t>
    <phoneticPr fontId="6"/>
  </si>
  <si>
    <r>
      <t>Finish</t>
    </r>
    <r>
      <rPr>
        <sz val="10"/>
        <rFont val="ＭＳ Ｐゴシック"/>
        <family val="3"/>
        <charset val="128"/>
      </rPr>
      <t>　</t>
    </r>
    <r>
      <rPr>
        <sz val="10"/>
        <color rgb="FFFF0000"/>
        <rFont val="ＭＳ Ｐゴシック"/>
        <family val="2"/>
        <charset val="128"/>
      </rPr>
      <t>Lawson</t>
    </r>
    <r>
      <rPr>
        <sz val="10"/>
        <rFont val="ＭＳ Ｐゴシック"/>
        <family val="3"/>
        <charset val="128"/>
      </rPr>
      <t xml:space="preserve">　府中街道中丸子店
</t>
    </r>
    <r>
      <rPr>
        <sz val="10"/>
        <rFont val="Arial"/>
        <family val="2"/>
      </rPr>
      <t>Open</t>
    </r>
    <r>
      <rPr>
        <sz val="10"/>
        <rFont val="ＭＳ Ｐゴシック"/>
        <family val="3"/>
        <charset val="128"/>
      </rPr>
      <t>　</t>
    </r>
    <r>
      <rPr>
        <sz val="10"/>
        <rFont val="Arial"/>
        <family val="2"/>
      </rPr>
      <t>18</t>
    </r>
    <r>
      <rPr>
        <sz val="10"/>
        <rFont val="ＭＳ Ｐゴシック"/>
        <family val="3"/>
        <charset val="128"/>
      </rPr>
      <t>：</t>
    </r>
    <r>
      <rPr>
        <sz val="10"/>
        <rFont val="Arial"/>
        <family val="2"/>
      </rPr>
      <t>08</t>
    </r>
    <r>
      <rPr>
        <sz val="10"/>
        <rFont val="ＭＳ Ｐゴシック"/>
        <family val="3"/>
        <charset val="128"/>
      </rPr>
      <t>～</t>
    </r>
    <r>
      <rPr>
        <sz val="10"/>
        <rFont val="Arial"/>
        <family val="2"/>
      </rPr>
      <t>Close</t>
    </r>
    <r>
      <rPr>
        <sz val="10"/>
        <rFont val="ＭＳ Ｐゴシック"/>
        <family val="3"/>
        <charset val="128"/>
      </rPr>
      <t>　</t>
    </r>
    <r>
      <rPr>
        <sz val="10"/>
        <rFont val="Arial"/>
        <family val="2"/>
      </rPr>
      <t>24/</t>
    </r>
    <r>
      <rPr>
        <sz val="10"/>
        <rFont val="ＭＳ Ｐゴシック"/>
        <family val="3"/>
        <charset val="128"/>
      </rPr>
      <t>　</t>
    </r>
    <r>
      <rPr>
        <sz val="10"/>
        <rFont val="Arial"/>
        <family val="2"/>
      </rPr>
      <t>09</t>
    </r>
    <r>
      <rPr>
        <sz val="10"/>
        <rFont val="ＭＳ Ｐゴシック"/>
        <family val="3"/>
        <charset val="128"/>
      </rPr>
      <t>：</t>
    </r>
    <r>
      <rPr>
        <sz val="10"/>
        <rFont val="Arial"/>
        <family val="2"/>
      </rPr>
      <t>00</t>
    </r>
    <rPh sb="0" eb="49">
      <t>フチュウカイドウナカマルコテンナカミセ</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</si>
</sst>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_吀"/>
  </numFmts>
  <fonts count="20" x14ac:knownFonts="1">
    <font>
      <sz val="10"/>
      <name val="ＭＳ Ｐゴシック"/>
      <family val="3"/>
      <charset val="128"/>
    </font>
    <font>
      <sz val="10"/>
      <name val="Arial"/>
      <family val="2"/>
    </font>
    <font>
      <sz val="11"/>
      <name val="ＭＳ Ｐゴシック"/>
      <family val="3"/>
      <charset val="128"/>
    </font>
    <font>
      <sz val="11"/>
      <color indexed="8"/>
      <name val="ＭＳ Ｐゴシック"/>
      <family val="3"/>
      <charset val="128"/>
    </font>
    <font>
      <sz val="9"/>
      <name val="ＭＳ Ｐゴシック"/>
      <family val="3"/>
      <charset val="128"/>
    </font>
    <font>
      <u/>
      <sz val="11.5"/>
      <color indexed="12"/>
      <name val="ＭＳ Ｐゴシック"/>
      <family val="3"/>
      <charset val="128"/>
    </font>
    <font>
      <sz val="6"/>
      <name val="ＭＳ Ｐゴシック"/>
      <family val="3"/>
      <charset val="128"/>
    </font>
    <font>
      <sz val="9"/>
      <name val="Arial"/>
      <family val="2"/>
    </font>
    <font>
      <sz val="11"/>
      <name val="Arial"/>
      <family val="2"/>
    </font>
    <font>
      <sz val="14"/>
      <name val="Arial"/>
      <family val="2"/>
    </font>
    <font>
      <sz val="8"/>
      <name val="Arial"/>
      <family val="2"/>
    </font>
    <font>
      <sz val="12"/>
      <name val="ＭＳ Ｐゴシック"/>
      <family val="3"/>
      <charset val="128"/>
    </font>
    <font>
      <sz val="18"/>
      <name val="Arial"/>
      <family val="2"/>
    </font>
    <font>
      <sz val="10"/>
      <name val="ＭＳ Ｐゴシック"/>
      <family val="3"/>
      <charset val="128"/>
    </font>
    <font>
      <sz val="8"/>
      <name val="ＭＳ Ｐゴシック"/>
      <family val="3"/>
      <charset val="128"/>
    </font>
    <font>
      <sz val="10"/>
      <name val="ＭＳ ゴシック"/>
      <family val="3"/>
      <charset val="128"/>
    </font>
    <font>
      <sz val="8"/>
      <name val="ＭＳ ゴシック"/>
      <family val="3"/>
      <charset val="128"/>
    </font>
    <font>
      <sz val="12"/>
      <name val="Arial"/>
      <family val="2"/>
    </font>
    <font>
      <sz val="14"/>
      <name val="ＭＳ Ｐゴシック"/>
      <family val="3"/>
      <charset val="128"/>
    </font>
    <font>
      <sz val="10"/>
      <color rgb="FFFF0000"/>
      <name val="ＭＳ Ｐゴシック"/>
      <family val="2"/>
      <charset val="128"/>
    </font>
  </fonts>
  <fills count="5">
    <fill>
      <patternFill patternType="none"/>
    </fill>
    <fill>
      <patternFill patternType="gray125"/>
    </fill>
    <fill>
      <patternFill patternType="solid">
        <fgColor indexed="9"/>
        <bgColor indexed="26"/>
      </patternFill>
    </fill>
    <fill>
      <patternFill patternType="lightGray">
        <fgColor theme="8" tint="0.79998168889431442"/>
        <bgColor auto="1"/>
      </patternFill>
    </fill>
    <fill>
      <patternFill patternType="lightGray">
        <fgColor theme="8" tint="0.79998168889431442"/>
        <bgColor indexed="65"/>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4">
    <xf numFmtId="0" fontId="0" fillId="0" borderId="0"/>
    <xf numFmtId="0" fontId="3" fillId="0" borderId="0">
      <alignment vertical="center"/>
    </xf>
    <xf numFmtId="0" fontId="5" fillId="0" borderId="0" applyNumberFormat="0" applyFill="0" applyBorder="0" applyAlignment="0" applyProtection="0"/>
    <xf numFmtId="0" fontId="2" fillId="0" borderId="0">
      <alignment vertical="center"/>
    </xf>
  </cellStyleXfs>
  <cellXfs count="102">
    <xf numFmtId="0" fontId="0" fillId="0" borderId="0" xfId="0"/>
    <xf numFmtId="0" fontId="3" fillId="0" borderId="0" xfId="1">
      <alignment vertical="center"/>
    </xf>
    <xf numFmtId="0" fontId="8" fillId="0" borderId="0" xfId="1" applyFont="1" applyAlignment="1">
      <alignment vertical="center"/>
    </xf>
    <xf numFmtId="0" fontId="8" fillId="0" borderId="0" xfId="1" applyFont="1" applyFill="1" applyAlignment="1">
      <alignment vertical="center"/>
    </xf>
    <xf numFmtId="176" fontId="8" fillId="0" borderId="0" xfId="1" applyNumberFormat="1" applyFont="1" applyAlignment="1">
      <alignment vertical="center"/>
    </xf>
    <xf numFmtId="177" fontId="9" fillId="0" borderId="1" xfId="3" applyNumberFormat="1" applyFont="1" applyBorder="1" applyAlignment="1">
      <alignment horizontal="center" vertical="center"/>
    </xf>
    <xf numFmtId="178" fontId="9" fillId="0" borderId="1" xfId="3" applyNumberFormat="1" applyFont="1" applyBorder="1" applyAlignment="1">
      <alignment horizontal="center" vertical="center"/>
    </xf>
    <xf numFmtId="0" fontId="8" fillId="0" borderId="0" xfId="0" applyFont="1" applyAlignment="1">
      <alignment vertical="center"/>
    </xf>
    <xf numFmtId="0" fontId="8" fillId="0" borderId="0" xfId="0" applyFont="1" applyFill="1" applyAlignment="1">
      <alignment vertical="center"/>
    </xf>
    <xf numFmtId="176" fontId="8" fillId="0" borderId="0" xfId="1" applyNumberFormat="1" applyFont="1" applyFill="1" applyAlignment="1">
      <alignment vertical="center"/>
    </xf>
    <xf numFmtId="0" fontId="1" fillId="0" borderId="0" xfId="0" applyFont="1" applyAlignment="1">
      <alignment vertical="center"/>
    </xf>
    <xf numFmtId="0" fontId="1" fillId="0" borderId="0" xfId="1" applyFont="1" applyFill="1" applyAlignment="1">
      <alignment vertical="center"/>
    </xf>
    <xf numFmtId="0" fontId="1" fillId="0" borderId="0" xfId="0" applyFont="1" applyFill="1" applyAlignment="1">
      <alignment vertical="center"/>
    </xf>
    <xf numFmtId="0" fontId="9" fillId="0" borderId="0" xfId="1" applyFont="1" applyAlignment="1">
      <alignment horizontal="center" vertical="center"/>
    </xf>
    <xf numFmtId="1" fontId="10" fillId="0" borderId="1" xfId="3" applyNumberFormat="1" applyFont="1" applyBorder="1" applyAlignment="1">
      <alignment horizontal="center" vertical="center"/>
    </xf>
    <xf numFmtId="0" fontId="1" fillId="0" borderId="0" xfId="0" applyFont="1" applyAlignment="1">
      <alignment horizontal="center" vertical="center"/>
    </xf>
    <xf numFmtId="178" fontId="9" fillId="0" borderId="2" xfId="3" applyNumberFormat="1" applyFont="1" applyBorder="1" applyAlignment="1">
      <alignment horizontal="center" vertical="center"/>
    </xf>
    <xf numFmtId="177" fontId="12" fillId="0" borderId="4" xfId="3" applyNumberFormat="1" applyFont="1" applyBorder="1" applyAlignment="1">
      <alignment horizontal="center" vertical="center"/>
    </xf>
    <xf numFmtId="176" fontId="5" fillId="0" borderId="0" xfId="2" applyNumberFormat="1" applyAlignment="1">
      <alignment vertical="center"/>
    </xf>
    <xf numFmtId="0" fontId="1" fillId="0" borderId="0" xfId="1" applyFont="1" applyAlignment="1">
      <alignment horizontal="center" vertical="center"/>
    </xf>
    <xf numFmtId="177" fontId="1" fillId="0" borderId="1" xfId="3" applyNumberFormat="1" applyFont="1" applyBorder="1" applyAlignment="1">
      <alignment horizontal="center" vertical="center"/>
    </xf>
    <xf numFmtId="177" fontId="1" fillId="0" borderId="4" xfId="3" applyNumberFormat="1" applyFont="1" applyBorder="1" applyAlignment="1">
      <alignment horizontal="center" vertical="center"/>
    </xf>
    <xf numFmtId="0" fontId="12" fillId="0" borderId="0" xfId="1" applyFont="1" applyAlignment="1">
      <alignment horizontal="center" vertical="center"/>
    </xf>
    <xf numFmtId="0" fontId="12" fillId="0" borderId="0" xfId="3" applyNumberFormat="1" applyFont="1" applyBorder="1" applyAlignment="1">
      <alignment horizontal="center" vertical="center"/>
    </xf>
    <xf numFmtId="177" fontId="12" fillId="0" borderId="1" xfId="3" applyNumberFormat="1" applyFont="1" applyBorder="1" applyAlignment="1">
      <alignment horizontal="center" vertical="center"/>
    </xf>
    <xf numFmtId="0" fontId="12" fillId="0" borderId="0" xfId="0" applyFont="1" applyAlignment="1">
      <alignment horizontal="center" vertical="center"/>
    </xf>
    <xf numFmtId="177" fontId="10" fillId="2" borderId="1" xfId="3" applyNumberFormat="1" applyFont="1" applyFill="1" applyBorder="1" applyAlignment="1">
      <alignment horizontal="center" vertical="center"/>
    </xf>
    <xf numFmtId="0" fontId="10" fillId="0" borderId="0" xfId="1" applyFont="1" applyFill="1" applyAlignment="1">
      <alignment vertical="center"/>
    </xf>
    <xf numFmtId="0"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xf>
    <xf numFmtId="0" fontId="10" fillId="0" borderId="0" xfId="1" applyFont="1" applyAlignment="1">
      <alignment vertical="center"/>
    </xf>
    <xf numFmtId="177" fontId="1" fillId="0" borderId="0" xfId="3" applyNumberFormat="1" applyFont="1" applyBorder="1" applyAlignment="1">
      <alignment horizontal="center" vertical="center"/>
    </xf>
    <xf numFmtId="0" fontId="1" fillId="0" borderId="1" xfId="3" applyFont="1" applyFill="1" applyBorder="1" applyAlignment="1">
      <alignment horizontal="center" vertical="center"/>
    </xf>
    <xf numFmtId="177" fontId="1" fillId="0" borderId="1" xfId="3" applyNumberFormat="1" applyFont="1" applyFill="1" applyBorder="1" applyAlignment="1">
      <alignment horizontal="center" vertical="center"/>
    </xf>
    <xf numFmtId="0" fontId="13" fillId="0" borderId="1" xfId="3" applyFont="1" applyFill="1" applyBorder="1" applyAlignment="1">
      <alignment horizontal="center" vertical="center" wrapText="1"/>
    </xf>
    <xf numFmtId="177" fontId="13" fillId="0" borderId="1" xfId="3" applyNumberFormat="1" applyFont="1" applyBorder="1" applyAlignment="1">
      <alignment horizontal="center" vertical="center" wrapText="1"/>
    </xf>
    <xf numFmtId="0" fontId="1" fillId="0" borderId="1" xfId="3" applyFont="1" applyFill="1" applyBorder="1" applyAlignment="1">
      <alignment horizontal="center" vertical="center" wrapText="1"/>
    </xf>
    <xf numFmtId="177" fontId="1" fillId="0" borderId="1" xfId="3" applyNumberFormat="1" applyFont="1" applyFill="1" applyBorder="1" applyAlignment="1">
      <alignment horizontal="center" vertical="center" wrapText="1"/>
    </xf>
    <xf numFmtId="177" fontId="1" fillId="0" borderId="2" xfId="3" applyNumberFormat="1" applyFont="1" applyFill="1" applyBorder="1" applyAlignment="1">
      <alignment horizontal="center" vertical="center"/>
    </xf>
    <xf numFmtId="177" fontId="10" fillId="0" borderId="1" xfId="3" applyNumberFormat="1" applyFont="1" applyBorder="1" applyAlignment="1">
      <alignment horizontal="center" vertical="center"/>
    </xf>
    <xf numFmtId="177" fontId="10" fillId="0" borderId="1" xfId="3" applyNumberFormat="1" applyFont="1" applyFill="1" applyBorder="1" applyAlignment="1">
      <alignment horizontal="center" vertical="center"/>
    </xf>
    <xf numFmtId="0" fontId="10" fillId="0" borderId="1" xfId="3" applyFont="1" applyFill="1" applyBorder="1" applyAlignment="1">
      <alignment horizontal="center" vertical="center" wrapText="1"/>
    </xf>
    <xf numFmtId="0" fontId="10" fillId="0" borderId="1" xfId="3" applyFont="1" applyFill="1" applyBorder="1" applyAlignment="1">
      <alignment horizontal="center" vertical="center"/>
    </xf>
    <xf numFmtId="0" fontId="10" fillId="0" borderId="1" xfId="3" applyFont="1" applyFill="1" applyBorder="1" applyAlignment="1">
      <alignment horizontal="left" vertical="center" wrapText="1"/>
    </xf>
    <xf numFmtId="177" fontId="10" fillId="0" borderId="0" xfId="3" applyNumberFormat="1" applyFont="1" applyBorder="1" applyAlignment="1">
      <alignment horizontal="center" vertical="center"/>
    </xf>
    <xf numFmtId="0" fontId="10" fillId="0" borderId="3" xfId="3" applyFont="1" applyFill="1" applyBorder="1" applyAlignment="1">
      <alignment horizontal="center" vertical="center"/>
    </xf>
    <xf numFmtId="0" fontId="10" fillId="0" borderId="2" xfId="3" applyFont="1" applyFill="1" applyBorder="1" applyAlignment="1">
      <alignment horizontal="center" vertical="center"/>
    </xf>
    <xf numFmtId="177" fontId="10" fillId="0" borderId="4" xfId="3" applyNumberFormat="1" applyFont="1" applyBorder="1" applyAlignment="1">
      <alignment horizontal="center" vertical="center"/>
    </xf>
    <xf numFmtId="0" fontId="10" fillId="0" borderId="0" xfId="0" applyFont="1" applyAlignment="1">
      <alignment vertical="center"/>
    </xf>
    <xf numFmtId="0" fontId="10" fillId="0" borderId="0" xfId="1" applyFont="1" applyAlignment="1">
      <alignment horizontal="left" vertical="center" wrapText="1"/>
    </xf>
    <xf numFmtId="0" fontId="10" fillId="0" borderId="0" xfId="3" applyFont="1" applyFill="1" applyAlignment="1">
      <alignment horizontal="left" vertical="center" wrapText="1"/>
    </xf>
    <xf numFmtId="0" fontId="10" fillId="2" borderId="1" xfId="3" applyFont="1" applyFill="1" applyBorder="1" applyAlignment="1">
      <alignment horizontal="left" vertical="center" wrapText="1"/>
    </xf>
    <xf numFmtId="177" fontId="10" fillId="0" borderId="1" xfId="3" applyNumberFormat="1" applyFont="1" applyBorder="1" applyAlignment="1">
      <alignment horizontal="left" vertical="center" wrapText="1"/>
    </xf>
    <xf numFmtId="177" fontId="10" fillId="0" borderId="1" xfId="3" applyNumberFormat="1" applyFont="1" applyFill="1" applyBorder="1" applyAlignment="1">
      <alignment horizontal="left" vertical="center" wrapText="1"/>
    </xf>
    <xf numFmtId="177" fontId="10" fillId="0" borderId="2" xfId="3" applyNumberFormat="1" applyFont="1" applyFill="1" applyBorder="1" applyAlignment="1">
      <alignment horizontal="left" vertical="center" wrapText="1"/>
    </xf>
    <xf numFmtId="0" fontId="10" fillId="0" borderId="0" xfId="0" applyFont="1" applyAlignment="1">
      <alignment horizontal="left" vertical="center" wrapText="1"/>
    </xf>
    <xf numFmtId="0" fontId="10" fillId="0" borderId="0" xfId="1" applyFont="1" applyAlignment="1">
      <alignment horizontal="center" vertical="center"/>
    </xf>
    <xf numFmtId="1" fontId="10" fillId="0" borderId="1" xfId="3" applyNumberFormat="1" applyFont="1" applyBorder="1" applyAlignment="1">
      <alignment horizontal="right" vertical="center"/>
    </xf>
    <xf numFmtId="0" fontId="10" fillId="0" borderId="0" xfId="0" applyFont="1" applyAlignment="1">
      <alignment horizontal="center" vertical="center"/>
    </xf>
    <xf numFmtId="177" fontId="14" fillId="0" borderId="1" xfId="3" applyNumberFormat="1" applyFont="1" applyBorder="1" applyAlignment="1">
      <alignment horizontal="left" vertical="center" wrapText="1"/>
    </xf>
    <xf numFmtId="0" fontId="10" fillId="0" borderId="6" xfId="3" applyFont="1" applyBorder="1" applyAlignment="1">
      <alignment horizontal="left" vertical="center" wrapText="1"/>
    </xf>
    <xf numFmtId="177" fontId="9" fillId="0" borderId="4" xfId="3" applyNumberFormat="1" applyFont="1" applyBorder="1" applyAlignment="1">
      <alignment horizontal="center" vertical="center"/>
    </xf>
    <xf numFmtId="177" fontId="13" fillId="0" borderId="1" xfId="3" applyNumberFormat="1" applyFont="1" applyBorder="1" applyAlignment="1">
      <alignment horizontal="center" vertical="center"/>
    </xf>
    <xf numFmtId="0" fontId="13" fillId="0" borderId="1" xfId="3" applyFont="1" applyFill="1" applyBorder="1" applyAlignment="1">
      <alignment horizontal="center" vertical="center"/>
    </xf>
    <xf numFmtId="177" fontId="0" fillId="0" borderId="1" xfId="3" applyNumberFormat="1" applyFont="1" applyFill="1" applyBorder="1" applyAlignment="1">
      <alignment horizontal="center" vertical="center"/>
    </xf>
    <xf numFmtId="1" fontId="10" fillId="3" borderId="1" xfId="3" applyNumberFormat="1" applyFont="1" applyFill="1" applyBorder="1" applyAlignment="1">
      <alignment horizontal="right" vertical="center"/>
    </xf>
    <xf numFmtId="177" fontId="17" fillId="3" borderId="4" xfId="3" applyNumberFormat="1" applyFont="1" applyFill="1" applyBorder="1" applyAlignment="1">
      <alignment horizontal="center" vertical="center"/>
    </xf>
    <xf numFmtId="177" fontId="12" fillId="3" borderId="1" xfId="3" applyNumberFormat="1" applyFont="1" applyFill="1" applyBorder="1" applyAlignment="1">
      <alignment horizontal="center" vertical="center"/>
    </xf>
    <xf numFmtId="177" fontId="10" fillId="3" borderId="4" xfId="3" applyNumberFormat="1" applyFont="1" applyFill="1" applyBorder="1" applyAlignment="1">
      <alignment horizontal="center" vertical="center"/>
    </xf>
    <xf numFmtId="1" fontId="10" fillId="3" borderId="1" xfId="3" applyNumberFormat="1" applyFont="1" applyFill="1" applyBorder="1" applyAlignment="1">
      <alignment horizontal="center" vertical="center"/>
    </xf>
    <xf numFmtId="177" fontId="9" fillId="3" borderId="1" xfId="3" applyNumberFormat="1" applyFont="1" applyFill="1" applyBorder="1" applyAlignment="1">
      <alignment horizontal="center" vertical="center"/>
    </xf>
    <xf numFmtId="0" fontId="10" fillId="3" borderId="1" xfId="3" applyFont="1" applyFill="1" applyBorder="1" applyAlignment="1">
      <alignment horizontal="center" vertical="center" wrapText="1"/>
    </xf>
    <xf numFmtId="0" fontId="1" fillId="3" borderId="1" xfId="3" applyFont="1" applyFill="1" applyBorder="1" applyAlignment="1">
      <alignment horizontal="center" vertical="center" wrapText="1"/>
    </xf>
    <xf numFmtId="0" fontId="10" fillId="3" borderId="1" xfId="3" applyFont="1" applyFill="1" applyBorder="1" applyAlignment="1">
      <alignment horizontal="left" vertical="center" wrapText="1"/>
    </xf>
    <xf numFmtId="1" fontId="10" fillId="4" borderId="1" xfId="3" applyNumberFormat="1" applyFont="1" applyFill="1" applyBorder="1" applyAlignment="1">
      <alignment horizontal="center" vertical="center"/>
    </xf>
    <xf numFmtId="177" fontId="9" fillId="4" borderId="1" xfId="3" applyNumberFormat="1" applyFont="1" applyFill="1" applyBorder="1" applyAlignment="1">
      <alignment horizontal="center" vertical="center"/>
    </xf>
    <xf numFmtId="177" fontId="12" fillId="4" borderId="1" xfId="3" applyNumberFormat="1" applyFont="1" applyFill="1" applyBorder="1" applyAlignment="1">
      <alignment horizontal="center" vertical="center"/>
    </xf>
    <xf numFmtId="0" fontId="10" fillId="4" borderId="1" xfId="3" applyFont="1" applyFill="1" applyBorder="1" applyAlignment="1">
      <alignment horizontal="center" vertical="center" wrapText="1"/>
    </xf>
    <xf numFmtId="0" fontId="1" fillId="4" borderId="1" xfId="3" applyFont="1" applyFill="1" applyBorder="1" applyAlignment="1">
      <alignment horizontal="center" vertical="center" wrapText="1"/>
    </xf>
    <xf numFmtId="0" fontId="14" fillId="4" borderId="1" xfId="3" applyFont="1" applyFill="1" applyBorder="1" applyAlignment="1">
      <alignment horizontal="left" vertical="center" wrapText="1"/>
    </xf>
    <xf numFmtId="0" fontId="10" fillId="4" borderId="1" xfId="3" applyFont="1" applyFill="1" applyBorder="1" applyAlignment="1">
      <alignment horizontal="left" vertical="center" wrapText="1"/>
    </xf>
    <xf numFmtId="177" fontId="1" fillId="4" borderId="1" xfId="3" applyNumberFormat="1" applyFont="1" applyFill="1" applyBorder="1" applyAlignment="1">
      <alignment horizontal="center" vertical="center" wrapText="1"/>
    </xf>
    <xf numFmtId="177" fontId="10" fillId="4" borderId="1" xfId="3" applyNumberFormat="1" applyFont="1" applyFill="1" applyBorder="1" applyAlignment="1">
      <alignment horizontal="center" vertical="center"/>
    </xf>
    <xf numFmtId="0" fontId="10" fillId="3" borderId="1" xfId="3" applyFont="1" applyFill="1" applyBorder="1" applyAlignment="1">
      <alignment horizontal="center" vertical="center"/>
    </xf>
    <xf numFmtId="177" fontId="10" fillId="3" borderId="1" xfId="3" applyNumberFormat="1" applyFont="1" applyFill="1" applyBorder="1" applyAlignment="1">
      <alignment horizontal="center" vertical="center"/>
    </xf>
    <xf numFmtId="0" fontId="1" fillId="3" borderId="1" xfId="3" applyNumberFormat="1" applyFont="1" applyFill="1" applyBorder="1" applyAlignment="1">
      <alignment horizontal="center" vertical="center" wrapText="1"/>
    </xf>
    <xf numFmtId="177" fontId="1" fillId="0" borderId="0" xfId="3" applyNumberFormat="1" applyFont="1" applyBorder="1" applyAlignment="1">
      <alignment horizontal="left" vertical="center"/>
    </xf>
    <xf numFmtId="176" fontId="0" fillId="0" borderId="0" xfId="1" applyNumberFormat="1" applyFont="1" applyAlignment="1">
      <alignment vertical="center"/>
    </xf>
    <xf numFmtId="0" fontId="0" fillId="0" borderId="1" xfId="3" applyFont="1" applyFill="1" applyBorder="1" applyAlignment="1">
      <alignment horizontal="center" vertical="center"/>
    </xf>
    <xf numFmtId="1" fontId="10" fillId="0" borderId="1" xfId="3" applyNumberFormat="1" applyFont="1" applyFill="1" applyBorder="1" applyAlignment="1">
      <alignment horizontal="center" vertical="center"/>
    </xf>
    <xf numFmtId="177" fontId="9" fillId="0" borderId="1" xfId="3" applyNumberFormat="1" applyFont="1" applyFill="1" applyBorder="1" applyAlignment="1">
      <alignment horizontal="center" vertical="center"/>
    </xf>
    <xf numFmtId="177" fontId="12" fillId="0" borderId="1" xfId="3" applyNumberFormat="1" applyFont="1" applyFill="1" applyBorder="1" applyAlignment="1">
      <alignment horizontal="center" vertical="center"/>
    </xf>
    <xf numFmtId="0" fontId="0" fillId="0" borderId="1" xfId="3" applyFont="1" applyFill="1" applyBorder="1" applyAlignment="1">
      <alignment horizontal="center" vertical="center" wrapText="1"/>
    </xf>
    <xf numFmtId="177" fontId="14" fillId="0" borderId="1" xfId="3" applyNumberFormat="1" applyFont="1" applyFill="1" applyBorder="1" applyAlignment="1">
      <alignment horizontal="left" vertical="center" wrapText="1"/>
    </xf>
    <xf numFmtId="0" fontId="17" fillId="0" borderId="0" xfId="0" applyFont="1" applyAlignment="1">
      <alignment vertical="center"/>
    </xf>
    <xf numFmtId="0" fontId="11" fillId="0" borderId="0" xfId="0" applyFont="1" applyAlignment="1">
      <alignment vertical="center"/>
    </xf>
    <xf numFmtId="0" fontId="17" fillId="0" borderId="0" xfId="0" applyFont="1" applyAlignment="1">
      <alignment horizontal="center" vertical="center"/>
    </xf>
    <xf numFmtId="0" fontId="18" fillId="0" borderId="0" xfId="1" applyFont="1" applyAlignment="1">
      <alignment horizontal="left" vertical="center"/>
    </xf>
    <xf numFmtId="0" fontId="4" fillId="0" borderId="4"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1" fillId="3" borderId="4" xfId="3" applyNumberFormat="1" applyFont="1" applyFill="1" applyBorder="1" applyAlignment="1">
      <alignment horizontal="center" vertical="center" wrapText="1"/>
    </xf>
    <xf numFmtId="0" fontId="1" fillId="3" borderId="5" xfId="3" applyNumberFormat="1" applyFont="1" applyFill="1" applyBorder="1" applyAlignment="1">
      <alignment horizontal="center" vertical="center" wrapText="1"/>
    </xf>
  </cellXfs>
  <cellStyles count="4">
    <cellStyle name="Excel Built-in Normal" xfId="1" xr:uid="{00000000-0005-0000-0000-000000000000}"/>
    <cellStyle name="ハイパーリンク" xfId="2" builtinId="8"/>
    <cellStyle name="標準" xfId="0" builtinId="0"/>
    <cellStyle name="標準 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27699219?privacy_code=6vRBwcMNkwLIHBE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6"/>
  <sheetViews>
    <sheetView tabSelected="1" zoomScaleNormal="100" workbookViewId="0">
      <selection activeCell="F104" sqref="F104"/>
    </sheetView>
  </sheetViews>
  <sheetFormatPr defaultColWidth="9.796875" defaultRowHeight="22.5" x14ac:dyDescent="0.2"/>
  <cols>
    <col min="1" max="1" width="2.59765625" style="3" customWidth="1"/>
    <col min="2" max="2" width="4" style="56" customWidth="1"/>
    <col min="3" max="3" width="7.796875" style="13" customWidth="1"/>
    <col min="4" max="4" width="10.796875" style="22" customWidth="1"/>
    <col min="5" max="5" width="4.59765625" style="30" customWidth="1"/>
    <col min="6" max="6" width="44.3984375" style="19" customWidth="1"/>
    <col min="7" max="7" width="15.796875" style="49" customWidth="1"/>
    <col min="8" max="8" width="1.796875" style="2" customWidth="1"/>
    <col min="9" max="9" width="11.59765625" style="4" customWidth="1"/>
    <col min="10" max="16384" width="9.796875" style="2"/>
  </cols>
  <sheetData>
    <row r="1" spans="1:21" ht="9.75" customHeight="1" x14ac:dyDescent="0.2"/>
    <row r="2" spans="1:21" ht="23.25" customHeight="1" x14ac:dyDescent="0.2">
      <c r="B2" s="44"/>
      <c r="C2" s="86" t="s">
        <v>147</v>
      </c>
      <c r="D2" s="23"/>
      <c r="E2" s="44"/>
      <c r="F2" s="31"/>
      <c r="G2" s="50" t="s">
        <v>175</v>
      </c>
      <c r="I2" s="87" t="s">
        <v>148</v>
      </c>
    </row>
    <row r="3" spans="1:21" s="30" customFormat="1" ht="13.5" x14ac:dyDescent="0.2">
      <c r="A3" s="27"/>
      <c r="B3" s="28" t="s">
        <v>0</v>
      </c>
      <c r="C3" s="29" t="s">
        <v>6</v>
      </c>
      <c r="D3" s="26" t="s">
        <v>5</v>
      </c>
      <c r="E3" s="26" t="s">
        <v>8</v>
      </c>
      <c r="F3" s="28" t="s">
        <v>7</v>
      </c>
      <c r="G3" s="51" t="s">
        <v>9</v>
      </c>
      <c r="I3" s="18"/>
    </row>
    <row r="4" spans="1:21" ht="29.25" customHeight="1" x14ac:dyDescent="0.2">
      <c r="B4" s="83">
        <v>1</v>
      </c>
      <c r="C4" s="70">
        <v>0</v>
      </c>
      <c r="D4" s="67">
        <v>0</v>
      </c>
      <c r="E4" s="84" t="s">
        <v>10</v>
      </c>
      <c r="F4" s="85" t="s">
        <v>62</v>
      </c>
      <c r="G4" s="73" t="s">
        <v>10</v>
      </c>
      <c r="I4" s="18" t="s">
        <v>174</v>
      </c>
    </row>
    <row r="5" spans="1:21" ht="21" customHeight="1" x14ac:dyDescent="0.2">
      <c r="B5" s="14">
        <f t="shared" ref="B5:B39" si="0">B4+1</f>
        <v>2</v>
      </c>
      <c r="C5" s="5">
        <v>0.2</v>
      </c>
      <c r="D5" s="24">
        <f>D4+C5</f>
        <v>0.2</v>
      </c>
      <c r="E5" s="45"/>
      <c r="F5" s="32" t="s">
        <v>3</v>
      </c>
      <c r="G5" s="52" t="s">
        <v>11</v>
      </c>
    </row>
    <row r="6" spans="1:21" ht="21" customHeight="1" x14ac:dyDescent="0.2">
      <c r="B6" s="14">
        <f>B5+1</f>
        <v>3</v>
      </c>
      <c r="C6" s="5">
        <v>0.10000000000000003</v>
      </c>
      <c r="D6" s="24">
        <f t="shared" ref="D6:D67" si="1">D5+C6</f>
        <v>0.30000000000000004</v>
      </c>
      <c r="E6" s="42" t="s">
        <v>54</v>
      </c>
      <c r="F6" s="64" t="s">
        <v>145</v>
      </c>
      <c r="G6" s="53" t="s">
        <v>12</v>
      </c>
    </row>
    <row r="7" spans="1:21" ht="21" customHeight="1" x14ac:dyDescent="0.2">
      <c r="B7" s="14">
        <f t="shared" si="0"/>
        <v>4</v>
      </c>
      <c r="C7" s="5">
        <v>23.1</v>
      </c>
      <c r="D7" s="24">
        <f t="shared" si="1"/>
        <v>23.400000000000002</v>
      </c>
      <c r="E7" s="39" t="s">
        <v>54</v>
      </c>
      <c r="F7" s="20" t="s">
        <v>63</v>
      </c>
      <c r="G7" s="52" t="s">
        <v>11</v>
      </c>
    </row>
    <row r="8" spans="1:21" ht="21" customHeight="1" x14ac:dyDescent="0.2">
      <c r="B8" s="14">
        <f t="shared" si="0"/>
        <v>5</v>
      </c>
      <c r="C8" s="5">
        <v>0.60000000000000142</v>
      </c>
      <c r="D8" s="24">
        <f t="shared" si="1"/>
        <v>24.000000000000004</v>
      </c>
      <c r="E8" s="39"/>
      <c r="F8" s="20" t="s">
        <v>64</v>
      </c>
      <c r="G8" s="52" t="s">
        <v>11</v>
      </c>
    </row>
    <row r="9" spans="1:21" ht="21" customHeight="1" x14ac:dyDescent="0.2">
      <c r="B9" s="14">
        <f t="shared" si="0"/>
        <v>6</v>
      </c>
      <c r="C9" s="5">
        <v>1.1999999999999993</v>
      </c>
      <c r="D9" s="24">
        <f t="shared" si="1"/>
        <v>25.200000000000003</v>
      </c>
      <c r="E9" s="39" t="s">
        <v>54</v>
      </c>
      <c r="F9" s="20" t="s">
        <v>65</v>
      </c>
      <c r="G9" s="52" t="s">
        <v>13</v>
      </c>
    </row>
    <row r="10" spans="1:21" ht="21" customHeight="1" x14ac:dyDescent="0.2">
      <c r="B10" s="14">
        <f t="shared" si="0"/>
        <v>7</v>
      </c>
      <c r="C10" s="5">
        <v>2.1000000000000014</v>
      </c>
      <c r="D10" s="24">
        <f t="shared" si="1"/>
        <v>27.300000000000004</v>
      </c>
      <c r="E10" s="39" t="s">
        <v>54</v>
      </c>
      <c r="F10" s="32" t="s">
        <v>66</v>
      </c>
      <c r="G10" s="52" t="s">
        <v>14</v>
      </c>
    </row>
    <row r="11" spans="1:21" ht="21" customHeight="1" x14ac:dyDescent="0.2">
      <c r="B11" s="14">
        <f t="shared" si="0"/>
        <v>8</v>
      </c>
      <c r="C11" s="5">
        <v>4.5999999999999979</v>
      </c>
      <c r="D11" s="24">
        <f t="shared" si="1"/>
        <v>31.900000000000002</v>
      </c>
      <c r="E11" s="39" t="s">
        <v>54</v>
      </c>
      <c r="F11" s="20" t="s">
        <v>67</v>
      </c>
      <c r="G11" s="52" t="s">
        <v>11</v>
      </c>
    </row>
    <row r="12" spans="1:21" ht="21" customHeight="1" x14ac:dyDescent="0.2">
      <c r="B12" s="14">
        <f t="shared" si="0"/>
        <v>9</v>
      </c>
      <c r="C12" s="5">
        <v>0.80000000000000426</v>
      </c>
      <c r="D12" s="24">
        <f t="shared" si="1"/>
        <v>32.700000000000003</v>
      </c>
      <c r="E12" s="39" t="s">
        <v>54</v>
      </c>
      <c r="F12" s="33" t="s">
        <v>68</v>
      </c>
      <c r="G12" s="52" t="s">
        <v>11</v>
      </c>
    </row>
    <row r="13" spans="1:21" ht="21" customHeight="1" x14ac:dyDescent="0.2">
      <c r="B13" s="14">
        <f t="shared" si="0"/>
        <v>10</v>
      </c>
      <c r="C13" s="5">
        <v>9.9999999999994316E-2</v>
      </c>
      <c r="D13" s="24">
        <f t="shared" si="1"/>
        <v>32.799999999999997</v>
      </c>
      <c r="E13" s="39" t="s">
        <v>54</v>
      </c>
      <c r="F13" s="32" t="s">
        <v>66</v>
      </c>
      <c r="G13" s="52" t="s">
        <v>11</v>
      </c>
    </row>
    <row r="14" spans="1:21" ht="21" customHeight="1" x14ac:dyDescent="0.2">
      <c r="B14" s="14">
        <f t="shared" si="0"/>
        <v>11</v>
      </c>
      <c r="C14" s="5">
        <v>0.40000000000000568</v>
      </c>
      <c r="D14" s="24">
        <f t="shared" si="1"/>
        <v>33.200000000000003</v>
      </c>
      <c r="E14" s="39" t="s">
        <v>54</v>
      </c>
      <c r="F14" s="20" t="s">
        <v>69</v>
      </c>
      <c r="G14" s="52" t="s">
        <v>15</v>
      </c>
    </row>
    <row r="15" spans="1:21" ht="21" customHeight="1" x14ac:dyDescent="0.2">
      <c r="B15" s="14">
        <f t="shared" si="0"/>
        <v>12</v>
      </c>
      <c r="C15" s="5">
        <v>0.59999999999999432</v>
      </c>
      <c r="D15" s="24">
        <f t="shared" si="1"/>
        <v>33.799999999999997</v>
      </c>
      <c r="E15" s="39"/>
      <c r="F15" s="20" t="s">
        <v>70</v>
      </c>
      <c r="G15" s="52" t="s">
        <v>11</v>
      </c>
    </row>
    <row r="16" spans="1:21" ht="21" customHeight="1" x14ac:dyDescent="0.2">
      <c r="B16" s="14">
        <f t="shared" si="0"/>
        <v>13</v>
      </c>
      <c r="C16" s="5">
        <v>2</v>
      </c>
      <c r="D16" s="24">
        <f t="shared" si="1"/>
        <v>35.799999999999997</v>
      </c>
      <c r="E16" s="40"/>
      <c r="F16" s="33" t="s">
        <v>71</v>
      </c>
      <c r="G16" s="53" t="s">
        <v>11</v>
      </c>
      <c r="H16" s="3"/>
      <c r="J16" s="3"/>
      <c r="K16" s="3"/>
      <c r="L16" s="3"/>
      <c r="M16" s="3"/>
      <c r="N16" s="3"/>
      <c r="O16" s="3"/>
      <c r="P16" s="3"/>
      <c r="Q16" s="3"/>
      <c r="R16" s="3"/>
      <c r="S16" s="3"/>
      <c r="T16" s="3"/>
      <c r="U16" s="3"/>
    </row>
    <row r="17" spans="2:21" ht="21" customHeight="1" x14ac:dyDescent="0.2">
      <c r="B17" s="14">
        <f t="shared" si="0"/>
        <v>14</v>
      </c>
      <c r="C17" s="5">
        <v>0.80000000000000426</v>
      </c>
      <c r="D17" s="24">
        <f t="shared" si="1"/>
        <v>36.6</v>
      </c>
      <c r="E17" s="40"/>
      <c r="F17" s="33" t="s">
        <v>72</v>
      </c>
      <c r="G17" s="53" t="s">
        <v>16</v>
      </c>
      <c r="H17" s="3"/>
      <c r="J17" s="3"/>
      <c r="K17" s="3"/>
      <c r="L17" s="3"/>
      <c r="M17" s="3"/>
      <c r="N17" s="3"/>
      <c r="O17" s="3"/>
      <c r="P17" s="3"/>
      <c r="Q17" s="3"/>
      <c r="R17" s="3"/>
      <c r="S17" s="3"/>
      <c r="T17" s="3"/>
      <c r="U17" s="3"/>
    </row>
    <row r="18" spans="2:21" ht="21" customHeight="1" x14ac:dyDescent="0.2">
      <c r="B18" s="14">
        <f t="shared" si="0"/>
        <v>15</v>
      </c>
      <c r="C18" s="5">
        <v>2.1999999999999957</v>
      </c>
      <c r="D18" s="24">
        <f t="shared" si="1"/>
        <v>38.799999999999997</v>
      </c>
      <c r="E18" s="40" t="s">
        <v>54</v>
      </c>
      <c r="F18" s="33" t="s">
        <v>73</v>
      </c>
      <c r="G18" s="53" t="s">
        <v>17</v>
      </c>
      <c r="H18" s="3"/>
      <c r="J18" s="3"/>
      <c r="K18" s="3"/>
      <c r="L18" s="3"/>
      <c r="M18" s="3"/>
      <c r="N18" s="3"/>
      <c r="O18" s="3"/>
      <c r="P18" s="3"/>
      <c r="Q18" s="3"/>
      <c r="R18" s="3"/>
      <c r="S18" s="3"/>
      <c r="T18" s="3"/>
      <c r="U18" s="3"/>
    </row>
    <row r="19" spans="2:21" ht="21" customHeight="1" x14ac:dyDescent="0.2">
      <c r="B19" s="14">
        <f t="shared" si="0"/>
        <v>16</v>
      </c>
      <c r="C19" s="5">
        <v>0.60000000000000142</v>
      </c>
      <c r="D19" s="24">
        <f t="shared" si="1"/>
        <v>39.4</v>
      </c>
      <c r="E19" s="40" t="s">
        <v>54</v>
      </c>
      <c r="F19" s="33" t="s">
        <v>74</v>
      </c>
      <c r="G19" s="53" t="s">
        <v>11</v>
      </c>
      <c r="H19" s="3"/>
      <c r="J19" s="3"/>
      <c r="K19" s="3"/>
      <c r="L19" s="3"/>
      <c r="M19" s="3"/>
      <c r="N19" s="3"/>
      <c r="O19" s="3"/>
      <c r="P19" s="3"/>
      <c r="Q19" s="3"/>
      <c r="R19" s="3"/>
      <c r="S19" s="3"/>
      <c r="T19" s="3"/>
      <c r="U19" s="3"/>
    </row>
    <row r="20" spans="2:21" ht="21" customHeight="1" x14ac:dyDescent="0.2">
      <c r="B20" s="14">
        <f t="shared" si="0"/>
        <v>17</v>
      </c>
      <c r="C20" s="5">
        <v>0.20000000000000284</v>
      </c>
      <c r="D20" s="24">
        <f t="shared" si="1"/>
        <v>39.6</v>
      </c>
      <c r="E20" s="45"/>
      <c r="F20" s="33" t="s">
        <v>75</v>
      </c>
      <c r="G20" s="53" t="s">
        <v>18</v>
      </c>
      <c r="H20" s="3"/>
      <c r="J20" s="3"/>
      <c r="K20" s="3"/>
      <c r="L20" s="3"/>
      <c r="M20" s="3"/>
      <c r="N20" s="3"/>
      <c r="O20" s="3"/>
      <c r="P20" s="3"/>
      <c r="Q20" s="3"/>
      <c r="R20" s="3"/>
      <c r="S20" s="3"/>
      <c r="T20" s="3"/>
      <c r="U20" s="3"/>
    </row>
    <row r="21" spans="2:21" ht="21" customHeight="1" x14ac:dyDescent="0.2">
      <c r="B21" s="14">
        <f t="shared" si="0"/>
        <v>18</v>
      </c>
      <c r="C21" s="5">
        <v>1.6000000000000014</v>
      </c>
      <c r="D21" s="24">
        <f t="shared" si="1"/>
        <v>41.2</v>
      </c>
      <c r="E21" s="40" t="s">
        <v>54</v>
      </c>
      <c r="F21" s="33" t="s">
        <v>76</v>
      </c>
      <c r="G21" s="53" t="s">
        <v>11</v>
      </c>
      <c r="H21" s="3"/>
      <c r="J21" s="3"/>
      <c r="K21" s="3"/>
      <c r="L21" s="3"/>
      <c r="M21" s="3"/>
      <c r="N21" s="3"/>
      <c r="O21" s="3"/>
      <c r="P21" s="3"/>
      <c r="Q21" s="3"/>
      <c r="R21" s="3"/>
      <c r="S21" s="3"/>
      <c r="T21" s="3"/>
      <c r="U21" s="3"/>
    </row>
    <row r="22" spans="2:21" ht="21" customHeight="1" x14ac:dyDescent="0.2">
      <c r="B22" s="14">
        <f t="shared" si="0"/>
        <v>19</v>
      </c>
      <c r="C22" s="5">
        <v>1.7999999999999972</v>
      </c>
      <c r="D22" s="24">
        <f t="shared" si="1"/>
        <v>43</v>
      </c>
      <c r="E22" s="45" t="s">
        <v>54</v>
      </c>
      <c r="F22" s="32" t="s">
        <v>77</v>
      </c>
      <c r="G22" s="53" t="s">
        <v>19</v>
      </c>
      <c r="H22" s="3"/>
      <c r="J22" s="3"/>
      <c r="K22" s="3"/>
      <c r="L22" s="3"/>
      <c r="M22" s="3"/>
      <c r="N22" s="3"/>
      <c r="O22" s="3"/>
      <c r="P22" s="3"/>
      <c r="Q22" s="3"/>
      <c r="R22" s="3"/>
      <c r="S22" s="3"/>
      <c r="T22" s="3"/>
      <c r="U22" s="3"/>
    </row>
    <row r="23" spans="2:21" ht="21" customHeight="1" x14ac:dyDescent="0.2">
      <c r="B23" s="14">
        <f t="shared" si="0"/>
        <v>20</v>
      </c>
      <c r="C23" s="5">
        <v>0.9</v>
      </c>
      <c r="D23" s="24">
        <f t="shared" si="1"/>
        <v>43.9</v>
      </c>
      <c r="E23" s="42"/>
      <c r="F23" s="32" t="s">
        <v>78</v>
      </c>
      <c r="G23" s="53" t="s">
        <v>20</v>
      </c>
      <c r="H23" s="3"/>
      <c r="J23" s="3"/>
      <c r="K23" s="3"/>
      <c r="L23" s="3"/>
      <c r="M23" s="3"/>
      <c r="N23" s="3"/>
      <c r="O23" s="3"/>
      <c r="P23" s="3"/>
      <c r="Q23" s="3"/>
      <c r="R23" s="3"/>
      <c r="S23" s="3"/>
      <c r="T23" s="3"/>
      <c r="U23" s="3"/>
    </row>
    <row r="24" spans="2:21" ht="21" customHeight="1" x14ac:dyDescent="0.2">
      <c r="B24" s="14">
        <f t="shared" si="0"/>
        <v>21</v>
      </c>
      <c r="C24" s="5">
        <v>2.2000000000000028</v>
      </c>
      <c r="D24" s="24">
        <f t="shared" si="1"/>
        <v>46.1</v>
      </c>
      <c r="E24" s="42" t="s">
        <v>54</v>
      </c>
      <c r="F24" s="32" t="s">
        <v>79</v>
      </c>
      <c r="G24" s="53" t="s">
        <v>21</v>
      </c>
      <c r="H24" s="3"/>
      <c r="J24" s="3"/>
      <c r="K24" s="3"/>
      <c r="L24" s="3"/>
      <c r="M24" s="3"/>
      <c r="N24" s="3"/>
      <c r="O24" s="3"/>
      <c r="P24" s="3"/>
      <c r="Q24" s="3"/>
      <c r="R24" s="3"/>
      <c r="S24" s="3"/>
      <c r="T24" s="3"/>
      <c r="U24" s="3"/>
    </row>
    <row r="25" spans="2:21" ht="41.25" customHeight="1" x14ac:dyDescent="0.2">
      <c r="B25" s="74">
        <f t="shared" si="0"/>
        <v>22</v>
      </c>
      <c r="C25" s="75">
        <v>16.600000000000001</v>
      </c>
      <c r="D25" s="76">
        <f t="shared" si="1"/>
        <v>62.7</v>
      </c>
      <c r="E25" s="82"/>
      <c r="F25" s="81" t="s">
        <v>80</v>
      </c>
      <c r="G25" s="80" t="s">
        <v>22</v>
      </c>
      <c r="H25" s="3"/>
      <c r="J25" s="3"/>
      <c r="K25" s="3"/>
      <c r="L25" s="3"/>
      <c r="M25" s="3"/>
      <c r="N25" s="3"/>
      <c r="O25" s="3"/>
      <c r="P25" s="3"/>
      <c r="Q25" s="3"/>
      <c r="R25" s="3"/>
      <c r="S25" s="3"/>
      <c r="T25" s="3"/>
      <c r="U25" s="3"/>
    </row>
    <row r="26" spans="2:21" s="3" customFormat="1" ht="21" customHeight="1" x14ac:dyDescent="0.2">
      <c r="B26" s="14">
        <f t="shared" si="0"/>
        <v>23</v>
      </c>
      <c r="C26" s="5">
        <v>12.3</v>
      </c>
      <c r="D26" s="24">
        <f t="shared" si="1"/>
        <v>75</v>
      </c>
      <c r="E26" s="42"/>
      <c r="F26" s="32" t="s">
        <v>81</v>
      </c>
      <c r="G26" s="53" t="s">
        <v>19</v>
      </c>
      <c r="I26" s="9"/>
    </row>
    <row r="27" spans="2:21" s="3" customFormat="1" ht="21" customHeight="1" x14ac:dyDescent="0.2">
      <c r="B27" s="14">
        <f t="shared" si="0"/>
        <v>24</v>
      </c>
      <c r="C27" s="5">
        <v>16.600000000000001</v>
      </c>
      <c r="D27" s="24">
        <f t="shared" si="1"/>
        <v>91.6</v>
      </c>
      <c r="E27" s="42"/>
      <c r="F27" s="32" t="s">
        <v>82</v>
      </c>
      <c r="G27" s="53" t="s">
        <v>19</v>
      </c>
      <c r="I27" s="9"/>
    </row>
    <row r="28" spans="2:21" s="3" customFormat="1" ht="21" customHeight="1" x14ac:dyDescent="0.2">
      <c r="B28" s="14">
        <f t="shared" si="0"/>
        <v>25</v>
      </c>
      <c r="C28" s="5">
        <v>11.299999999999997</v>
      </c>
      <c r="D28" s="24">
        <f t="shared" si="1"/>
        <v>102.89999999999999</v>
      </c>
      <c r="E28" s="42"/>
      <c r="F28" s="88" t="s">
        <v>158</v>
      </c>
      <c r="G28" s="53" t="s">
        <v>19</v>
      </c>
      <c r="I28" s="9"/>
    </row>
    <row r="29" spans="2:21" x14ac:dyDescent="0.2">
      <c r="B29" s="14">
        <f t="shared" si="0"/>
        <v>26</v>
      </c>
      <c r="C29" s="5">
        <v>6</v>
      </c>
      <c r="D29" s="24">
        <f t="shared" si="1"/>
        <v>108.89999999999999</v>
      </c>
      <c r="E29" s="45"/>
      <c r="F29" s="92" t="s">
        <v>161</v>
      </c>
      <c r="G29" s="53" t="s">
        <v>19</v>
      </c>
      <c r="H29" s="3"/>
      <c r="J29" s="3"/>
      <c r="K29" s="3"/>
      <c r="L29" s="3"/>
      <c r="M29" s="3"/>
      <c r="N29" s="3"/>
      <c r="O29" s="3"/>
      <c r="P29" s="3"/>
      <c r="Q29" s="3"/>
      <c r="R29" s="3"/>
      <c r="S29" s="3"/>
      <c r="T29" s="3"/>
      <c r="U29" s="3"/>
    </row>
    <row r="30" spans="2:21" ht="21.75" customHeight="1" x14ac:dyDescent="0.2">
      <c r="B30" s="14">
        <f t="shared" si="0"/>
        <v>27</v>
      </c>
      <c r="C30" s="5">
        <v>22.5</v>
      </c>
      <c r="D30" s="24">
        <f t="shared" si="1"/>
        <v>131.39999999999998</v>
      </c>
      <c r="E30" s="42" t="s">
        <v>54</v>
      </c>
      <c r="F30" s="32" t="s">
        <v>83</v>
      </c>
      <c r="G30" s="52" t="s">
        <v>19</v>
      </c>
    </row>
    <row r="31" spans="2:21" ht="21.75" customHeight="1" x14ac:dyDescent="0.2">
      <c r="B31" s="14">
        <f t="shared" si="0"/>
        <v>28</v>
      </c>
      <c r="C31" s="5">
        <v>3.7000000000000171</v>
      </c>
      <c r="D31" s="24">
        <f t="shared" si="1"/>
        <v>135.1</v>
      </c>
      <c r="E31" s="42" t="s">
        <v>54</v>
      </c>
      <c r="F31" s="32" t="s">
        <v>84</v>
      </c>
      <c r="G31" s="52" t="s">
        <v>19</v>
      </c>
    </row>
    <row r="32" spans="2:21" ht="21.75" customHeight="1" x14ac:dyDescent="0.2">
      <c r="B32" s="14">
        <f t="shared" si="0"/>
        <v>29</v>
      </c>
      <c r="C32" s="5">
        <v>2</v>
      </c>
      <c r="D32" s="24">
        <f t="shared" si="1"/>
        <v>137.1</v>
      </c>
      <c r="E32" s="42" t="s">
        <v>54</v>
      </c>
      <c r="F32" s="32" t="s">
        <v>85</v>
      </c>
      <c r="G32" s="52" t="s">
        <v>19</v>
      </c>
    </row>
    <row r="33" spans="2:9" ht="21.75" customHeight="1" x14ac:dyDescent="0.2">
      <c r="B33" s="14">
        <f t="shared" si="0"/>
        <v>30</v>
      </c>
      <c r="C33" s="5">
        <v>1.4</v>
      </c>
      <c r="D33" s="24">
        <f t="shared" si="1"/>
        <v>138.5</v>
      </c>
      <c r="E33" s="39" t="s">
        <v>54</v>
      </c>
      <c r="F33" s="20" t="s">
        <v>86</v>
      </c>
      <c r="G33" s="52" t="s">
        <v>23</v>
      </c>
    </row>
    <row r="34" spans="2:9" ht="21.75" customHeight="1" x14ac:dyDescent="0.2">
      <c r="B34" s="14">
        <f t="shared" si="0"/>
        <v>31</v>
      </c>
      <c r="C34" s="5">
        <v>5.7</v>
      </c>
      <c r="D34" s="24">
        <f t="shared" si="1"/>
        <v>144.19999999999999</v>
      </c>
      <c r="E34" s="39" t="s">
        <v>54</v>
      </c>
      <c r="F34" s="20" t="s">
        <v>87</v>
      </c>
      <c r="G34" s="52" t="s">
        <v>24</v>
      </c>
    </row>
    <row r="35" spans="2:9" ht="21.75" customHeight="1" x14ac:dyDescent="0.2">
      <c r="B35" s="14">
        <f t="shared" si="0"/>
        <v>32</v>
      </c>
      <c r="C35" s="5">
        <v>0.59999999999999432</v>
      </c>
      <c r="D35" s="24">
        <f t="shared" si="1"/>
        <v>144.79999999999998</v>
      </c>
      <c r="E35" s="45" t="s">
        <v>54</v>
      </c>
      <c r="F35" s="20" t="s">
        <v>4</v>
      </c>
      <c r="G35" s="52" t="s">
        <v>25</v>
      </c>
    </row>
    <row r="36" spans="2:9" ht="21.75" customHeight="1" x14ac:dyDescent="0.2">
      <c r="B36" s="14">
        <f t="shared" si="0"/>
        <v>33</v>
      </c>
      <c r="C36" s="5">
        <v>15.5</v>
      </c>
      <c r="D36" s="24">
        <f t="shared" si="1"/>
        <v>160.29999999999998</v>
      </c>
      <c r="E36" s="45" t="s">
        <v>54</v>
      </c>
      <c r="F36" s="88" t="s">
        <v>152</v>
      </c>
      <c r="G36" s="59" t="s">
        <v>151</v>
      </c>
    </row>
    <row r="37" spans="2:9" ht="21.75" customHeight="1" x14ac:dyDescent="0.2">
      <c r="B37" s="14">
        <f t="shared" si="0"/>
        <v>34</v>
      </c>
      <c r="C37" s="5">
        <v>3.1</v>
      </c>
      <c r="D37" s="24">
        <f t="shared" si="1"/>
        <v>163.39999999999998</v>
      </c>
      <c r="E37" s="42"/>
      <c r="F37" s="88" t="s">
        <v>162</v>
      </c>
      <c r="G37" s="52" t="s">
        <v>90</v>
      </c>
    </row>
    <row r="38" spans="2:9" ht="42.75" customHeight="1" x14ac:dyDescent="0.2">
      <c r="B38" s="74">
        <f>B37+1</f>
        <v>35</v>
      </c>
      <c r="C38" s="75">
        <v>4.7</v>
      </c>
      <c r="D38" s="76">
        <f t="shared" si="1"/>
        <v>168.09999999999997</v>
      </c>
      <c r="E38" s="77"/>
      <c r="F38" s="81" t="s">
        <v>159</v>
      </c>
      <c r="G38" s="80" t="s">
        <v>26</v>
      </c>
    </row>
    <row r="39" spans="2:9" s="3" customFormat="1" ht="37.5" customHeight="1" x14ac:dyDescent="0.2">
      <c r="B39" s="14">
        <f t="shared" si="0"/>
        <v>36</v>
      </c>
      <c r="C39" s="5">
        <v>0.4</v>
      </c>
      <c r="D39" s="24">
        <f t="shared" si="1"/>
        <v>168.49999999999997</v>
      </c>
      <c r="E39" s="42"/>
      <c r="F39" s="35" t="s">
        <v>91</v>
      </c>
      <c r="G39" s="52" t="s">
        <v>53</v>
      </c>
      <c r="I39" s="4"/>
    </row>
    <row r="40" spans="2:9" s="3" customFormat="1" ht="21" customHeight="1" x14ac:dyDescent="0.2">
      <c r="B40" s="14">
        <f t="shared" ref="B40:B60" si="2">B39+1</f>
        <v>37</v>
      </c>
      <c r="C40" s="5">
        <v>2.9000000000000057</v>
      </c>
      <c r="D40" s="24">
        <f t="shared" si="1"/>
        <v>171.39999999999998</v>
      </c>
      <c r="E40" s="42"/>
      <c r="F40" s="20" t="s">
        <v>89</v>
      </c>
      <c r="G40" s="52" t="s">
        <v>27</v>
      </c>
      <c r="I40" s="4"/>
    </row>
    <row r="41" spans="2:9" s="3" customFormat="1" ht="21" customHeight="1" x14ac:dyDescent="0.2">
      <c r="B41" s="14">
        <f t="shared" si="2"/>
        <v>38</v>
      </c>
      <c r="C41" s="5">
        <v>0.70000000000001705</v>
      </c>
      <c r="D41" s="24">
        <f t="shared" si="1"/>
        <v>172.1</v>
      </c>
      <c r="E41" s="42"/>
      <c r="F41" s="20" t="s">
        <v>92</v>
      </c>
      <c r="G41" s="52" t="s">
        <v>28</v>
      </c>
      <c r="I41" s="4"/>
    </row>
    <row r="42" spans="2:9" s="3" customFormat="1" ht="21" customHeight="1" x14ac:dyDescent="0.2">
      <c r="B42" s="14">
        <f t="shared" si="2"/>
        <v>39</v>
      </c>
      <c r="C42" s="5">
        <v>2.5</v>
      </c>
      <c r="D42" s="24">
        <f t="shared" si="1"/>
        <v>174.6</v>
      </c>
      <c r="E42" s="42"/>
      <c r="F42" s="20" t="s">
        <v>88</v>
      </c>
      <c r="G42" s="52" t="s">
        <v>29</v>
      </c>
      <c r="I42" s="4"/>
    </row>
    <row r="43" spans="2:9" s="3" customFormat="1" ht="21" customHeight="1" x14ac:dyDescent="0.2">
      <c r="B43" s="14">
        <f t="shared" si="2"/>
        <v>40</v>
      </c>
      <c r="C43" s="5">
        <v>0.79999999999998295</v>
      </c>
      <c r="D43" s="24">
        <f t="shared" si="1"/>
        <v>175.39999999999998</v>
      </c>
      <c r="E43" s="42" t="s">
        <v>54</v>
      </c>
      <c r="F43" s="20" t="s">
        <v>93</v>
      </c>
      <c r="G43" s="52" t="s">
        <v>30</v>
      </c>
      <c r="I43" s="4"/>
    </row>
    <row r="44" spans="2:9" s="3" customFormat="1" ht="21" customHeight="1" x14ac:dyDescent="0.2">
      <c r="B44" s="14">
        <f t="shared" si="2"/>
        <v>41</v>
      </c>
      <c r="C44" s="5">
        <v>2.4</v>
      </c>
      <c r="D44" s="24">
        <f t="shared" si="1"/>
        <v>177.79999999999998</v>
      </c>
      <c r="E44" s="42" t="s">
        <v>54</v>
      </c>
      <c r="F44" s="20" t="s">
        <v>94</v>
      </c>
      <c r="G44" s="52" t="s">
        <v>31</v>
      </c>
      <c r="I44" s="4"/>
    </row>
    <row r="45" spans="2:9" s="3" customFormat="1" ht="21" customHeight="1" x14ac:dyDescent="0.2">
      <c r="B45" s="14">
        <f t="shared" si="2"/>
        <v>42</v>
      </c>
      <c r="C45" s="5">
        <v>1.2</v>
      </c>
      <c r="D45" s="24">
        <f t="shared" si="1"/>
        <v>178.99999999999997</v>
      </c>
      <c r="E45" s="42"/>
      <c r="F45" s="20" t="s">
        <v>95</v>
      </c>
      <c r="G45" s="52" t="s">
        <v>32</v>
      </c>
      <c r="I45" s="4"/>
    </row>
    <row r="46" spans="2:9" s="3" customFormat="1" ht="21" customHeight="1" x14ac:dyDescent="0.2">
      <c r="B46" s="14">
        <f t="shared" si="2"/>
        <v>43</v>
      </c>
      <c r="C46" s="5">
        <v>28.200000000000017</v>
      </c>
      <c r="D46" s="24">
        <f t="shared" si="1"/>
        <v>207.2</v>
      </c>
      <c r="E46" s="42"/>
      <c r="F46" s="20" t="s">
        <v>96</v>
      </c>
      <c r="G46" s="52" t="s">
        <v>97</v>
      </c>
      <c r="I46" s="4"/>
    </row>
    <row r="47" spans="2:9" s="3" customFormat="1" ht="21" customHeight="1" x14ac:dyDescent="0.2">
      <c r="B47" s="14">
        <f t="shared" si="2"/>
        <v>44</v>
      </c>
      <c r="C47" s="5">
        <v>7.5</v>
      </c>
      <c r="D47" s="24">
        <f t="shared" si="1"/>
        <v>214.7</v>
      </c>
      <c r="E47" s="41" t="s">
        <v>54</v>
      </c>
      <c r="F47" s="36" t="s">
        <v>98</v>
      </c>
      <c r="G47" s="43" t="s">
        <v>99</v>
      </c>
      <c r="H47" s="2"/>
      <c r="I47" s="10"/>
    </row>
    <row r="48" spans="2:9" s="3" customFormat="1" ht="36" customHeight="1" x14ac:dyDescent="0.2">
      <c r="B48" s="74">
        <f>B47+1</f>
        <v>45</v>
      </c>
      <c r="C48" s="75">
        <v>4.2</v>
      </c>
      <c r="D48" s="76">
        <f t="shared" si="1"/>
        <v>218.89999999999998</v>
      </c>
      <c r="E48" s="77"/>
      <c r="F48" s="78" t="s">
        <v>160</v>
      </c>
      <c r="G48" s="80" t="s">
        <v>33</v>
      </c>
      <c r="H48" s="2"/>
      <c r="I48" s="18"/>
    </row>
    <row r="49" spans="2:9" s="3" customFormat="1" ht="21" customHeight="1" x14ac:dyDescent="0.2">
      <c r="B49" s="14">
        <f t="shared" si="2"/>
        <v>46</v>
      </c>
      <c r="C49" s="5">
        <v>9.9999999999994316E-2</v>
      </c>
      <c r="D49" s="24">
        <f t="shared" si="1"/>
        <v>218.99999999999997</v>
      </c>
      <c r="E49" s="42" t="s">
        <v>54</v>
      </c>
      <c r="F49" s="36" t="s">
        <v>100</v>
      </c>
      <c r="G49" s="43" t="s">
        <v>11</v>
      </c>
      <c r="I49" s="9"/>
    </row>
    <row r="50" spans="2:9" s="3" customFormat="1" ht="21" customHeight="1" x14ac:dyDescent="0.2">
      <c r="B50" s="14">
        <f t="shared" si="2"/>
        <v>47</v>
      </c>
      <c r="C50" s="5">
        <v>0.80000000000001137</v>
      </c>
      <c r="D50" s="24">
        <f t="shared" si="1"/>
        <v>219.79999999999998</v>
      </c>
      <c r="E50" s="42" t="s">
        <v>54</v>
      </c>
      <c r="F50" s="20" t="s">
        <v>101</v>
      </c>
      <c r="G50" s="43" t="s">
        <v>11</v>
      </c>
      <c r="I50" s="4"/>
    </row>
    <row r="51" spans="2:9" s="3" customFormat="1" ht="21" customHeight="1" x14ac:dyDescent="0.2">
      <c r="B51" s="14">
        <f t="shared" si="2"/>
        <v>48</v>
      </c>
      <c r="C51" s="5">
        <v>7.9</v>
      </c>
      <c r="D51" s="24">
        <f t="shared" si="1"/>
        <v>227.7</v>
      </c>
      <c r="E51" s="42" t="s">
        <v>54</v>
      </c>
      <c r="F51" s="20" t="s">
        <v>102</v>
      </c>
      <c r="G51" s="52" t="s">
        <v>34</v>
      </c>
      <c r="I51" s="4"/>
    </row>
    <row r="52" spans="2:9" s="3" customFormat="1" ht="21" customHeight="1" x14ac:dyDescent="0.2">
      <c r="B52" s="14">
        <f t="shared" si="2"/>
        <v>49</v>
      </c>
      <c r="C52" s="5">
        <v>20.5</v>
      </c>
      <c r="D52" s="24">
        <f t="shared" si="1"/>
        <v>248.2</v>
      </c>
      <c r="E52" s="42" t="s">
        <v>54</v>
      </c>
      <c r="F52" s="20" t="s">
        <v>103</v>
      </c>
      <c r="G52" s="52" t="s">
        <v>11</v>
      </c>
      <c r="I52" s="4"/>
    </row>
    <row r="53" spans="2:9" s="3" customFormat="1" ht="21" customHeight="1" x14ac:dyDescent="0.2">
      <c r="B53" s="14">
        <f t="shared" si="2"/>
        <v>50</v>
      </c>
      <c r="C53" s="5">
        <v>0.10000000000002274</v>
      </c>
      <c r="D53" s="24">
        <f t="shared" si="1"/>
        <v>248.3</v>
      </c>
      <c r="E53" s="42"/>
      <c r="F53" s="20" t="s">
        <v>104</v>
      </c>
      <c r="G53" s="52" t="s">
        <v>35</v>
      </c>
      <c r="I53" s="4"/>
    </row>
    <row r="54" spans="2:9" s="3" customFormat="1" ht="21" customHeight="1" x14ac:dyDescent="0.2">
      <c r="B54" s="14">
        <f t="shared" si="2"/>
        <v>51</v>
      </c>
      <c r="C54" s="5">
        <v>0.5</v>
      </c>
      <c r="D54" s="24">
        <f t="shared" si="1"/>
        <v>248.8</v>
      </c>
      <c r="E54" s="42" t="s">
        <v>54</v>
      </c>
      <c r="F54" s="20" t="s">
        <v>105</v>
      </c>
      <c r="G54" s="52" t="s">
        <v>36</v>
      </c>
      <c r="I54" s="4"/>
    </row>
    <row r="55" spans="2:9" s="3" customFormat="1" ht="21" customHeight="1" x14ac:dyDescent="0.2">
      <c r="B55" s="14">
        <f t="shared" si="2"/>
        <v>52</v>
      </c>
      <c r="C55" s="5">
        <v>3</v>
      </c>
      <c r="D55" s="24">
        <f t="shared" si="1"/>
        <v>251.8</v>
      </c>
      <c r="E55" s="42"/>
      <c r="F55" s="20" t="s">
        <v>106</v>
      </c>
      <c r="G55" s="52" t="s">
        <v>37</v>
      </c>
      <c r="I55" s="4"/>
    </row>
    <row r="56" spans="2:9" s="3" customFormat="1" ht="21" customHeight="1" x14ac:dyDescent="0.2">
      <c r="B56" s="14">
        <f t="shared" si="2"/>
        <v>53</v>
      </c>
      <c r="C56" s="5">
        <v>2.2000000000000002</v>
      </c>
      <c r="D56" s="24">
        <f t="shared" si="1"/>
        <v>254</v>
      </c>
      <c r="E56" s="42" t="s">
        <v>54</v>
      </c>
      <c r="F56" s="20" t="s">
        <v>107</v>
      </c>
      <c r="G56" s="52" t="s">
        <v>38</v>
      </c>
      <c r="I56" s="4"/>
    </row>
    <row r="57" spans="2:9" s="3" customFormat="1" ht="21" customHeight="1" x14ac:dyDescent="0.2">
      <c r="B57" s="14">
        <f t="shared" si="2"/>
        <v>54</v>
      </c>
      <c r="C57" s="5">
        <v>0.59999999999999432</v>
      </c>
      <c r="D57" s="24">
        <f t="shared" si="1"/>
        <v>254.6</v>
      </c>
      <c r="E57" s="42" t="s">
        <v>54</v>
      </c>
      <c r="F57" s="20" t="s">
        <v>108</v>
      </c>
      <c r="G57" s="52" t="s">
        <v>39</v>
      </c>
      <c r="I57" s="4"/>
    </row>
    <row r="58" spans="2:9" s="3" customFormat="1" ht="21" customHeight="1" x14ac:dyDescent="0.2">
      <c r="B58" s="14">
        <f t="shared" si="2"/>
        <v>55</v>
      </c>
      <c r="C58" s="5">
        <v>3.1999999999999886</v>
      </c>
      <c r="D58" s="24">
        <f t="shared" si="1"/>
        <v>257.79999999999995</v>
      </c>
      <c r="E58" s="42" t="s">
        <v>54</v>
      </c>
      <c r="F58" s="20" t="s">
        <v>109</v>
      </c>
      <c r="G58" s="52" t="s">
        <v>40</v>
      </c>
      <c r="I58" s="4"/>
    </row>
    <row r="59" spans="2:9" s="3" customFormat="1" ht="21" customHeight="1" x14ac:dyDescent="0.2">
      <c r="B59" s="14">
        <f t="shared" si="2"/>
        <v>56</v>
      </c>
      <c r="C59" s="5">
        <v>2.1</v>
      </c>
      <c r="D59" s="24">
        <f t="shared" si="1"/>
        <v>259.89999999999998</v>
      </c>
      <c r="E59" s="42" t="s">
        <v>54</v>
      </c>
      <c r="F59" s="20" t="s">
        <v>110</v>
      </c>
      <c r="G59" s="52" t="s">
        <v>41</v>
      </c>
      <c r="I59" s="4"/>
    </row>
    <row r="60" spans="2:9" s="3" customFormat="1" ht="21" customHeight="1" x14ac:dyDescent="0.2">
      <c r="B60" s="14">
        <f t="shared" si="2"/>
        <v>57</v>
      </c>
      <c r="C60" s="61">
        <v>9.6999999999999993</v>
      </c>
      <c r="D60" s="24">
        <f t="shared" si="1"/>
        <v>269.59999999999997</v>
      </c>
      <c r="E60" s="42"/>
      <c r="F60" s="21" t="s">
        <v>163</v>
      </c>
      <c r="G60" s="52" t="s">
        <v>42</v>
      </c>
      <c r="I60" s="4"/>
    </row>
    <row r="61" spans="2:9" s="3" customFormat="1" ht="21" customHeight="1" x14ac:dyDescent="0.2">
      <c r="B61" s="14">
        <f t="shared" ref="B61:B105" si="3">B60+1</f>
        <v>58</v>
      </c>
      <c r="C61" s="5">
        <v>6.7</v>
      </c>
      <c r="D61" s="24">
        <f t="shared" si="1"/>
        <v>276.29999999999995</v>
      </c>
      <c r="E61" s="42" t="s">
        <v>54</v>
      </c>
      <c r="F61" s="62" t="s">
        <v>56</v>
      </c>
      <c r="G61" s="59" t="s">
        <v>57</v>
      </c>
      <c r="I61" s="4"/>
    </row>
    <row r="62" spans="2:9" s="3" customFormat="1" ht="21" customHeight="1" x14ac:dyDescent="0.2">
      <c r="B62" s="14">
        <f t="shared" si="3"/>
        <v>59</v>
      </c>
      <c r="C62" s="5">
        <v>0.1</v>
      </c>
      <c r="D62" s="24">
        <f t="shared" si="1"/>
        <v>276.39999999999998</v>
      </c>
      <c r="E62" s="42" t="s">
        <v>54</v>
      </c>
      <c r="F62" s="63" t="s">
        <v>58</v>
      </c>
      <c r="G62" s="59" t="s">
        <v>57</v>
      </c>
      <c r="I62" s="4"/>
    </row>
    <row r="63" spans="2:9" s="3" customFormat="1" ht="21" customHeight="1" x14ac:dyDescent="0.2">
      <c r="B63" s="14">
        <f t="shared" si="3"/>
        <v>60</v>
      </c>
      <c r="C63" s="5">
        <v>0.8</v>
      </c>
      <c r="D63" s="24">
        <f t="shared" si="1"/>
        <v>277.2</v>
      </c>
      <c r="E63" s="42" t="s">
        <v>54</v>
      </c>
      <c r="F63" s="63" t="s">
        <v>59</v>
      </c>
      <c r="G63" s="59" t="s">
        <v>60</v>
      </c>
      <c r="I63" s="4"/>
    </row>
    <row r="64" spans="2:9" s="3" customFormat="1" ht="38.25" customHeight="1" x14ac:dyDescent="0.2">
      <c r="B64" s="74">
        <f>B63+1</f>
        <v>61</v>
      </c>
      <c r="C64" s="75">
        <v>0.27800000000000002</v>
      </c>
      <c r="D64" s="76">
        <f t="shared" si="1"/>
        <v>277.47800000000001</v>
      </c>
      <c r="E64" s="77"/>
      <c r="F64" s="78" t="s">
        <v>150</v>
      </c>
      <c r="G64" s="79" t="s">
        <v>60</v>
      </c>
      <c r="H64" s="2"/>
      <c r="I64" s="4"/>
    </row>
    <row r="65" spans="2:9" s="3" customFormat="1" ht="21" customHeight="1" x14ac:dyDescent="0.2">
      <c r="B65" s="14">
        <f t="shared" si="3"/>
        <v>62</v>
      </c>
      <c r="C65" s="5">
        <v>13.1</v>
      </c>
      <c r="D65" s="24">
        <f t="shared" si="1"/>
        <v>290.57800000000003</v>
      </c>
      <c r="E65" s="42"/>
      <c r="F65" s="62" t="s">
        <v>61</v>
      </c>
      <c r="G65" s="60" t="s">
        <v>44</v>
      </c>
      <c r="I65" s="4"/>
    </row>
    <row r="66" spans="2:9" s="3" customFormat="1" ht="21" customHeight="1" x14ac:dyDescent="0.2">
      <c r="B66" s="14">
        <f t="shared" si="3"/>
        <v>63</v>
      </c>
      <c r="C66" s="5">
        <v>9.1</v>
      </c>
      <c r="D66" s="24">
        <f t="shared" si="1"/>
        <v>299.67800000000005</v>
      </c>
      <c r="E66" s="42" t="s">
        <v>54</v>
      </c>
      <c r="F66" s="20" t="s">
        <v>111</v>
      </c>
      <c r="G66" s="52" t="s">
        <v>45</v>
      </c>
      <c r="I66" s="4"/>
    </row>
    <row r="67" spans="2:9" s="3" customFormat="1" ht="21" customHeight="1" x14ac:dyDescent="0.2">
      <c r="B67" s="14">
        <f t="shared" si="3"/>
        <v>64</v>
      </c>
      <c r="C67" s="5">
        <v>1.7</v>
      </c>
      <c r="D67" s="24">
        <f t="shared" si="1"/>
        <v>301.37800000000004</v>
      </c>
      <c r="E67" s="42" t="s">
        <v>54</v>
      </c>
      <c r="F67" s="20" t="s">
        <v>112</v>
      </c>
      <c r="G67" s="52" t="s">
        <v>1</v>
      </c>
      <c r="I67" s="4"/>
    </row>
    <row r="68" spans="2:9" s="3" customFormat="1" ht="21" customHeight="1" x14ac:dyDescent="0.2">
      <c r="B68" s="14">
        <f t="shared" si="3"/>
        <v>65</v>
      </c>
      <c r="C68" s="6">
        <v>0.10000000000002274</v>
      </c>
      <c r="D68" s="24">
        <f t="shared" ref="D68:D105" si="4">D67+C68</f>
        <v>301.47800000000007</v>
      </c>
      <c r="E68" s="39"/>
      <c r="F68" s="20" t="s">
        <v>113</v>
      </c>
      <c r="G68" s="43" t="s">
        <v>46</v>
      </c>
      <c r="H68" s="7"/>
      <c r="I68" s="4"/>
    </row>
    <row r="69" spans="2:9" s="3" customFormat="1" ht="21" customHeight="1" x14ac:dyDescent="0.2">
      <c r="B69" s="14">
        <f t="shared" si="3"/>
        <v>66</v>
      </c>
      <c r="C69" s="6">
        <v>15.9</v>
      </c>
      <c r="D69" s="24">
        <f t="shared" si="4"/>
        <v>317.37800000000004</v>
      </c>
      <c r="E69" s="40" t="s">
        <v>54</v>
      </c>
      <c r="F69" s="33" t="s">
        <v>114</v>
      </c>
      <c r="G69" s="53" t="s">
        <v>47</v>
      </c>
      <c r="H69" s="7"/>
      <c r="I69" s="4"/>
    </row>
    <row r="70" spans="2:9" s="3" customFormat="1" ht="21" customHeight="1" x14ac:dyDescent="0.2">
      <c r="B70" s="14">
        <f t="shared" si="3"/>
        <v>67</v>
      </c>
      <c r="C70" s="6">
        <v>26.5</v>
      </c>
      <c r="D70" s="24">
        <f t="shared" si="4"/>
        <v>343.87800000000004</v>
      </c>
      <c r="E70" s="40" t="s">
        <v>54</v>
      </c>
      <c r="F70" s="33" t="s">
        <v>115</v>
      </c>
      <c r="G70" s="53" t="s">
        <v>48</v>
      </c>
      <c r="H70" s="7"/>
      <c r="I70" s="4"/>
    </row>
    <row r="71" spans="2:9" s="3" customFormat="1" ht="21" customHeight="1" x14ac:dyDescent="0.2">
      <c r="B71" s="14">
        <f t="shared" si="3"/>
        <v>68</v>
      </c>
      <c r="C71" s="6">
        <v>6.6999999999999886</v>
      </c>
      <c r="D71" s="24">
        <f t="shared" si="4"/>
        <v>350.57800000000003</v>
      </c>
      <c r="E71" s="40" t="s">
        <v>54</v>
      </c>
      <c r="F71" s="33" t="s">
        <v>116</v>
      </c>
      <c r="G71" s="53" t="s">
        <v>49</v>
      </c>
      <c r="H71" s="8"/>
      <c r="I71" s="4"/>
    </row>
    <row r="72" spans="2:9" s="3" customFormat="1" ht="34.5" customHeight="1" x14ac:dyDescent="0.2">
      <c r="B72" s="69">
        <f t="shared" si="3"/>
        <v>69</v>
      </c>
      <c r="C72" s="70">
        <v>2.4</v>
      </c>
      <c r="D72" s="67">
        <f t="shared" si="4"/>
        <v>352.97800000000001</v>
      </c>
      <c r="E72" s="71"/>
      <c r="F72" s="72" t="s">
        <v>164</v>
      </c>
      <c r="G72" s="73" t="s">
        <v>49</v>
      </c>
      <c r="H72" s="2"/>
      <c r="I72" s="4"/>
    </row>
    <row r="73" spans="2:9" s="3" customFormat="1" ht="21" customHeight="1" x14ac:dyDescent="0.2">
      <c r="B73" s="14">
        <f t="shared" si="3"/>
        <v>70</v>
      </c>
      <c r="C73" s="6">
        <v>4.0999999999999996</v>
      </c>
      <c r="D73" s="24">
        <f t="shared" si="4"/>
        <v>357.07800000000003</v>
      </c>
      <c r="E73" s="40" t="s">
        <v>54</v>
      </c>
      <c r="F73" s="32" t="s">
        <v>117</v>
      </c>
      <c r="G73" s="43" t="s">
        <v>50</v>
      </c>
      <c r="H73" s="8"/>
      <c r="I73" s="4"/>
    </row>
    <row r="74" spans="2:9" s="3" customFormat="1" ht="21" customHeight="1" x14ac:dyDescent="0.2">
      <c r="B74" s="14">
        <f t="shared" si="3"/>
        <v>71</v>
      </c>
      <c r="C74" s="6">
        <v>0.10000000000002274</v>
      </c>
      <c r="D74" s="24">
        <f t="shared" si="4"/>
        <v>357.17800000000005</v>
      </c>
      <c r="E74" s="40" t="s">
        <v>54</v>
      </c>
      <c r="F74" s="32" t="s">
        <v>118</v>
      </c>
      <c r="G74" s="53" t="s">
        <v>43</v>
      </c>
      <c r="H74" s="8"/>
      <c r="I74" s="4"/>
    </row>
    <row r="75" spans="2:9" s="3" customFormat="1" ht="21" customHeight="1" x14ac:dyDescent="0.2">
      <c r="B75" s="14">
        <f t="shared" si="3"/>
        <v>72</v>
      </c>
      <c r="C75" s="6">
        <v>0.60000000000002274</v>
      </c>
      <c r="D75" s="24">
        <f t="shared" si="4"/>
        <v>357.77800000000008</v>
      </c>
      <c r="E75" s="40"/>
      <c r="F75" s="32" t="s">
        <v>119</v>
      </c>
      <c r="G75" s="53" t="s">
        <v>11</v>
      </c>
      <c r="H75" s="8"/>
      <c r="I75" s="4"/>
    </row>
    <row r="76" spans="2:9" s="3" customFormat="1" ht="21" customHeight="1" x14ac:dyDescent="0.2">
      <c r="B76" s="14">
        <f t="shared" si="3"/>
        <v>73</v>
      </c>
      <c r="C76" s="6">
        <v>0.19999999999993179</v>
      </c>
      <c r="D76" s="24">
        <f t="shared" si="4"/>
        <v>357.97800000000001</v>
      </c>
      <c r="E76" s="40"/>
      <c r="F76" s="32" t="s">
        <v>120</v>
      </c>
      <c r="G76" s="53" t="s">
        <v>11</v>
      </c>
      <c r="H76" s="8"/>
      <c r="I76" s="4"/>
    </row>
    <row r="77" spans="2:9" s="3" customFormat="1" ht="21" customHeight="1" x14ac:dyDescent="0.2">
      <c r="B77" s="14">
        <f t="shared" si="3"/>
        <v>74</v>
      </c>
      <c r="C77" s="6">
        <v>1</v>
      </c>
      <c r="D77" s="24">
        <f t="shared" si="4"/>
        <v>358.97800000000001</v>
      </c>
      <c r="E77" s="40" t="s">
        <v>55</v>
      </c>
      <c r="F77" s="32" t="s">
        <v>121</v>
      </c>
      <c r="G77" s="93" t="s">
        <v>165</v>
      </c>
      <c r="H77" s="7"/>
      <c r="I77" s="4"/>
    </row>
    <row r="78" spans="2:9" s="3" customFormat="1" ht="21" customHeight="1" x14ac:dyDescent="0.2">
      <c r="B78" s="14">
        <f t="shared" si="3"/>
        <v>75</v>
      </c>
      <c r="C78" s="6">
        <v>3.4000000000000341</v>
      </c>
      <c r="D78" s="24">
        <f t="shared" si="4"/>
        <v>362.37800000000004</v>
      </c>
      <c r="E78" s="40"/>
      <c r="F78" s="32" t="s">
        <v>122</v>
      </c>
      <c r="G78" s="53" t="s">
        <v>11</v>
      </c>
      <c r="H78" s="10"/>
      <c r="I78" s="4"/>
    </row>
    <row r="79" spans="2:9" s="3" customFormat="1" ht="21" customHeight="1" x14ac:dyDescent="0.2">
      <c r="B79" s="14">
        <f t="shared" si="3"/>
        <v>76</v>
      </c>
      <c r="C79" s="6">
        <v>2.2999999999999998</v>
      </c>
      <c r="D79" s="24">
        <f t="shared" si="4"/>
        <v>364.67800000000005</v>
      </c>
      <c r="E79" s="40" t="s">
        <v>54</v>
      </c>
      <c r="F79" s="64" t="s">
        <v>146</v>
      </c>
      <c r="G79" s="53" t="s">
        <v>11</v>
      </c>
      <c r="H79" s="10"/>
      <c r="I79" s="4"/>
    </row>
    <row r="80" spans="2:9" s="3" customFormat="1" ht="21" customHeight="1" x14ac:dyDescent="0.2">
      <c r="B80" s="14">
        <f t="shared" si="3"/>
        <v>77</v>
      </c>
      <c r="C80" s="6">
        <v>0.10000000000002274</v>
      </c>
      <c r="D80" s="24">
        <f t="shared" si="4"/>
        <v>364.77800000000008</v>
      </c>
      <c r="E80" s="40" t="s">
        <v>55</v>
      </c>
      <c r="F80" s="33" t="s">
        <v>123</v>
      </c>
      <c r="G80" s="53" t="s">
        <v>11</v>
      </c>
      <c r="H80" s="10"/>
      <c r="I80" s="4"/>
    </row>
    <row r="81" spans="2:9" s="3" customFormat="1" ht="21" customHeight="1" x14ac:dyDescent="0.2">
      <c r="B81" s="14">
        <f t="shared" si="3"/>
        <v>78</v>
      </c>
      <c r="C81" s="6">
        <v>1.2</v>
      </c>
      <c r="D81" s="24">
        <f t="shared" si="4"/>
        <v>365.97800000000007</v>
      </c>
      <c r="E81" s="40" t="s">
        <v>55</v>
      </c>
      <c r="F81" s="33" t="s">
        <v>124</v>
      </c>
      <c r="G81" s="53" t="s">
        <v>11</v>
      </c>
      <c r="H81" s="10"/>
      <c r="I81" s="4"/>
    </row>
    <row r="82" spans="2:9" s="3" customFormat="1" ht="21" customHeight="1" x14ac:dyDescent="0.2">
      <c r="B82" s="14">
        <f t="shared" si="3"/>
        <v>79</v>
      </c>
      <c r="C82" s="6">
        <v>0.400000000000034</v>
      </c>
      <c r="D82" s="24">
        <f t="shared" si="4"/>
        <v>366.3780000000001</v>
      </c>
      <c r="E82" s="40"/>
      <c r="F82" s="32" t="s">
        <v>125</v>
      </c>
      <c r="G82" s="53" t="s">
        <v>11</v>
      </c>
      <c r="H82" s="10"/>
      <c r="I82" s="4"/>
    </row>
    <row r="83" spans="2:9" s="3" customFormat="1" ht="21" customHeight="1" x14ac:dyDescent="0.2">
      <c r="B83" s="14">
        <f t="shared" si="3"/>
        <v>80</v>
      </c>
      <c r="C83" s="6">
        <v>0.30000000000001137</v>
      </c>
      <c r="D83" s="24">
        <f t="shared" si="4"/>
        <v>366.67800000000011</v>
      </c>
      <c r="E83" s="40" t="s">
        <v>54</v>
      </c>
      <c r="F83" s="32" t="s">
        <v>126</v>
      </c>
      <c r="G83" s="43" t="s">
        <v>11</v>
      </c>
      <c r="H83" s="10"/>
      <c r="I83" s="4"/>
    </row>
    <row r="84" spans="2:9" s="3" customFormat="1" ht="21" customHeight="1" x14ac:dyDescent="0.2">
      <c r="B84" s="14">
        <f t="shared" si="3"/>
        <v>81</v>
      </c>
      <c r="C84" s="6">
        <v>2.1999999999999886</v>
      </c>
      <c r="D84" s="24">
        <f t="shared" si="4"/>
        <v>368.8780000000001</v>
      </c>
      <c r="E84" s="40" t="s">
        <v>54</v>
      </c>
      <c r="F84" s="32" t="s">
        <v>127</v>
      </c>
      <c r="G84" s="43" t="s">
        <v>11</v>
      </c>
      <c r="H84" s="10"/>
      <c r="I84" s="4"/>
    </row>
    <row r="85" spans="2:9" s="3" customFormat="1" ht="21" customHeight="1" x14ac:dyDescent="0.2">
      <c r="B85" s="14">
        <f t="shared" si="3"/>
        <v>82</v>
      </c>
      <c r="C85" s="6">
        <v>1.1999999999999886</v>
      </c>
      <c r="D85" s="24">
        <f t="shared" si="4"/>
        <v>370.07800000000009</v>
      </c>
      <c r="E85" s="40" t="s">
        <v>54</v>
      </c>
      <c r="F85" s="32" t="s">
        <v>128</v>
      </c>
      <c r="G85" s="53" t="s">
        <v>11</v>
      </c>
      <c r="H85" s="10"/>
      <c r="I85" s="4"/>
    </row>
    <row r="86" spans="2:9" s="3" customFormat="1" ht="21" customHeight="1" x14ac:dyDescent="0.2">
      <c r="B86" s="14">
        <f t="shared" si="3"/>
        <v>83</v>
      </c>
      <c r="C86" s="6">
        <v>1</v>
      </c>
      <c r="D86" s="24">
        <f t="shared" si="4"/>
        <v>371.07800000000009</v>
      </c>
      <c r="E86" s="40" t="s">
        <v>54</v>
      </c>
      <c r="F86" s="33" t="s">
        <v>129</v>
      </c>
      <c r="G86" s="43" t="s">
        <v>11</v>
      </c>
      <c r="H86" s="11"/>
      <c r="I86" s="4"/>
    </row>
    <row r="87" spans="2:9" s="3" customFormat="1" ht="21" customHeight="1" x14ac:dyDescent="0.2">
      <c r="B87" s="14">
        <f t="shared" si="3"/>
        <v>84</v>
      </c>
      <c r="C87" s="6">
        <v>0.89999999999997726</v>
      </c>
      <c r="D87" s="24">
        <f t="shared" si="4"/>
        <v>371.97800000000007</v>
      </c>
      <c r="E87" s="40" t="s">
        <v>54</v>
      </c>
      <c r="F87" s="33" t="s">
        <v>130</v>
      </c>
      <c r="G87" s="53" t="s">
        <v>11</v>
      </c>
      <c r="H87" s="11"/>
      <c r="I87" s="4"/>
    </row>
    <row r="88" spans="2:9" s="3" customFormat="1" ht="21" customHeight="1" x14ac:dyDescent="0.2">
      <c r="B88" s="14">
        <f t="shared" si="3"/>
        <v>85</v>
      </c>
      <c r="C88" s="6">
        <v>0.30000000000006821</v>
      </c>
      <c r="D88" s="24">
        <f t="shared" si="4"/>
        <v>372.27800000000013</v>
      </c>
      <c r="E88" s="40" t="s">
        <v>54</v>
      </c>
      <c r="F88" s="37" t="s">
        <v>131</v>
      </c>
      <c r="G88" s="43" t="s">
        <v>15</v>
      </c>
      <c r="H88" s="11"/>
      <c r="I88" s="4"/>
    </row>
    <row r="89" spans="2:9" s="3" customFormat="1" ht="21" customHeight="1" x14ac:dyDescent="0.2">
      <c r="B89" s="14">
        <f t="shared" si="3"/>
        <v>86</v>
      </c>
      <c r="C89" s="6">
        <v>6.5</v>
      </c>
      <c r="D89" s="24">
        <f t="shared" si="4"/>
        <v>378.77800000000013</v>
      </c>
      <c r="E89" s="40" t="s">
        <v>54</v>
      </c>
      <c r="F89" s="37" t="s">
        <v>132</v>
      </c>
      <c r="G89" s="43" t="s">
        <v>15</v>
      </c>
      <c r="H89" s="11"/>
      <c r="I89" s="4"/>
    </row>
    <row r="90" spans="2:9" s="3" customFormat="1" ht="21" customHeight="1" x14ac:dyDescent="0.2">
      <c r="B90" s="14">
        <f t="shared" si="3"/>
        <v>87</v>
      </c>
      <c r="C90" s="6">
        <v>2.0999999999999659</v>
      </c>
      <c r="D90" s="24">
        <f t="shared" si="4"/>
        <v>380.8780000000001</v>
      </c>
      <c r="E90" s="40" t="s">
        <v>54</v>
      </c>
      <c r="F90" s="36" t="s">
        <v>133</v>
      </c>
      <c r="G90" s="43" t="s">
        <v>11</v>
      </c>
      <c r="H90" s="11"/>
      <c r="I90" s="4"/>
    </row>
    <row r="91" spans="2:9" s="3" customFormat="1" ht="21" customHeight="1" x14ac:dyDescent="0.2">
      <c r="B91" s="14">
        <f t="shared" si="3"/>
        <v>88</v>
      </c>
      <c r="C91" s="6">
        <v>2.5</v>
      </c>
      <c r="D91" s="24">
        <f t="shared" si="4"/>
        <v>383.3780000000001</v>
      </c>
      <c r="E91" s="40" t="s">
        <v>54</v>
      </c>
      <c r="F91" s="37" t="s">
        <v>134</v>
      </c>
      <c r="G91" s="53" t="s">
        <v>11</v>
      </c>
      <c r="H91" s="11"/>
      <c r="I91" s="4"/>
    </row>
    <row r="92" spans="2:9" s="3" customFormat="1" x14ac:dyDescent="0.2">
      <c r="B92" s="14">
        <f t="shared" si="3"/>
        <v>89</v>
      </c>
      <c r="C92" s="6">
        <v>0.3</v>
      </c>
      <c r="D92" s="24">
        <f t="shared" si="4"/>
        <v>383.67800000000011</v>
      </c>
      <c r="E92" s="40" t="s">
        <v>54</v>
      </c>
      <c r="F92" s="34" t="s">
        <v>2</v>
      </c>
      <c r="G92" s="43" t="s">
        <v>11</v>
      </c>
      <c r="H92" s="11"/>
      <c r="I92" s="4"/>
    </row>
    <row r="93" spans="2:9" s="3" customFormat="1" ht="21" customHeight="1" x14ac:dyDescent="0.2">
      <c r="B93" s="14">
        <f t="shared" si="3"/>
        <v>90</v>
      </c>
      <c r="C93" s="6">
        <v>2.8</v>
      </c>
      <c r="D93" s="24">
        <f t="shared" si="4"/>
        <v>386.47800000000012</v>
      </c>
      <c r="E93" s="40" t="s">
        <v>54</v>
      </c>
      <c r="F93" s="32" t="s">
        <v>135</v>
      </c>
      <c r="G93" s="53" t="s">
        <v>11</v>
      </c>
      <c r="H93" s="11"/>
      <c r="I93" s="4"/>
    </row>
    <row r="94" spans="2:9" s="3" customFormat="1" ht="21" customHeight="1" x14ac:dyDescent="0.2">
      <c r="B94" s="14">
        <f t="shared" si="3"/>
        <v>91</v>
      </c>
      <c r="C94" s="6">
        <v>0.8</v>
      </c>
      <c r="D94" s="24">
        <f t="shared" si="4"/>
        <v>387.27800000000013</v>
      </c>
      <c r="E94" s="40" t="s">
        <v>54</v>
      </c>
      <c r="F94" s="36" t="s">
        <v>136</v>
      </c>
      <c r="G94" s="43" t="s">
        <v>51</v>
      </c>
      <c r="H94" s="11"/>
      <c r="I94" s="4"/>
    </row>
    <row r="95" spans="2:9" s="3" customFormat="1" ht="21" customHeight="1" x14ac:dyDescent="0.2">
      <c r="B95" s="14">
        <f t="shared" si="3"/>
        <v>92</v>
      </c>
      <c r="C95" s="6">
        <v>0.19999999999993179</v>
      </c>
      <c r="D95" s="24">
        <f t="shared" si="4"/>
        <v>387.47800000000007</v>
      </c>
      <c r="E95" s="42"/>
      <c r="F95" s="33" t="s">
        <v>137</v>
      </c>
      <c r="G95" s="53" t="s">
        <v>11</v>
      </c>
      <c r="H95" s="11"/>
      <c r="I95" s="4"/>
    </row>
    <row r="96" spans="2:9" s="3" customFormat="1" ht="21" customHeight="1" x14ac:dyDescent="0.2">
      <c r="B96" s="14">
        <f t="shared" si="3"/>
        <v>93</v>
      </c>
      <c r="C96" s="6">
        <v>0.3</v>
      </c>
      <c r="D96" s="24">
        <f t="shared" si="4"/>
        <v>387.77800000000008</v>
      </c>
      <c r="E96" s="40" t="s">
        <v>54</v>
      </c>
      <c r="F96" s="33" t="s">
        <v>138</v>
      </c>
      <c r="G96" s="53" t="s">
        <v>52</v>
      </c>
      <c r="H96" s="11"/>
      <c r="I96" s="9"/>
    </row>
    <row r="97" spans="2:9" s="3" customFormat="1" ht="21" customHeight="1" x14ac:dyDescent="0.2">
      <c r="B97" s="14">
        <f t="shared" si="3"/>
        <v>94</v>
      </c>
      <c r="C97" s="6">
        <v>7.4000000000000341</v>
      </c>
      <c r="D97" s="24">
        <f t="shared" si="4"/>
        <v>395.17800000000011</v>
      </c>
      <c r="E97" s="42"/>
      <c r="F97" s="33" t="s">
        <v>139</v>
      </c>
      <c r="G97" s="53" t="s">
        <v>11</v>
      </c>
      <c r="H97" s="11"/>
      <c r="I97" s="9"/>
    </row>
    <row r="98" spans="2:9" ht="21" customHeight="1" x14ac:dyDescent="0.2">
      <c r="B98" s="14">
        <f t="shared" si="3"/>
        <v>95</v>
      </c>
      <c r="C98" s="16">
        <v>1</v>
      </c>
      <c r="D98" s="24">
        <f t="shared" si="4"/>
        <v>396.17800000000011</v>
      </c>
      <c r="E98" s="46"/>
      <c r="F98" s="38" t="s">
        <v>140</v>
      </c>
      <c r="G98" s="54" t="s">
        <v>11</v>
      </c>
      <c r="H98" s="11"/>
    </row>
    <row r="99" spans="2:9" ht="21" customHeight="1" x14ac:dyDescent="0.2">
      <c r="B99" s="14">
        <f t="shared" si="3"/>
        <v>96</v>
      </c>
      <c r="C99" s="6">
        <v>3.2999999999999545</v>
      </c>
      <c r="D99" s="24">
        <f t="shared" si="4"/>
        <v>399.47800000000007</v>
      </c>
      <c r="E99" s="40" t="s">
        <v>54</v>
      </c>
      <c r="F99" s="33" t="s">
        <v>141</v>
      </c>
      <c r="G99" s="53" t="s">
        <v>11</v>
      </c>
      <c r="H99" s="10"/>
    </row>
    <row r="100" spans="2:9" ht="21" customHeight="1" x14ac:dyDescent="0.2">
      <c r="B100" s="14">
        <f t="shared" si="3"/>
        <v>97</v>
      </c>
      <c r="C100" s="6">
        <v>0.10000000000002274</v>
      </c>
      <c r="D100" s="24">
        <f t="shared" si="4"/>
        <v>399.57800000000009</v>
      </c>
      <c r="E100" s="40" t="s">
        <v>54</v>
      </c>
      <c r="F100" s="33" t="s">
        <v>142</v>
      </c>
      <c r="G100" s="53" t="s">
        <v>11</v>
      </c>
      <c r="H100" s="10"/>
    </row>
    <row r="101" spans="2:9" ht="21" customHeight="1" x14ac:dyDescent="0.2">
      <c r="B101" s="14">
        <f t="shared" si="3"/>
        <v>98</v>
      </c>
      <c r="C101" s="6">
        <v>0.60000000000002274</v>
      </c>
      <c r="D101" s="24">
        <f t="shared" si="4"/>
        <v>400.17800000000011</v>
      </c>
      <c r="E101" s="40" t="s">
        <v>54</v>
      </c>
      <c r="F101" s="33" t="s">
        <v>143</v>
      </c>
      <c r="G101" s="53" t="s">
        <v>11</v>
      </c>
      <c r="H101" s="12"/>
    </row>
    <row r="102" spans="2:9" ht="21" customHeight="1" x14ac:dyDescent="0.2">
      <c r="B102" s="14">
        <f t="shared" si="3"/>
        <v>99</v>
      </c>
      <c r="C102" s="6">
        <v>0.3</v>
      </c>
      <c r="D102" s="24">
        <f t="shared" si="4"/>
        <v>400.47800000000012</v>
      </c>
      <c r="E102" s="40" t="s">
        <v>54</v>
      </c>
      <c r="F102" s="33" t="s">
        <v>144</v>
      </c>
      <c r="G102" s="53" t="s">
        <v>156</v>
      </c>
      <c r="H102" s="10"/>
    </row>
    <row r="103" spans="2:9" ht="33" customHeight="1" x14ac:dyDescent="0.2">
      <c r="B103" s="69">
        <f t="shared" si="3"/>
        <v>100</v>
      </c>
      <c r="C103" s="70">
        <v>0.29999999999995453</v>
      </c>
      <c r="D103" s="67">
        <f t="shared" ref="D103:D104" si="5">D102+C103</f>
        <v>400.77800000000008</v>
      </c>
      <c r="E103" s="71"/>
      <c r="F103" s="72" t="s">
        <v>176</v>
      </c>
      <c r="G103" s="73" t="s">
        <v>157</v>
      </c>
      <c r="H103" s="10"/>
    </row>
    <row r="104" spans="2:9" ht="21" customHeight="1" x14ac:dyDescent="0.2">
      <c r="B104" s="14">
        <f t="shared" si="3"/>
        <v>101</v>
      </c>
      <c r="C104" s="6">
        <v>1.2</v>
      </c>
      <c r="D104" s="24">
        <f t="shared" si="5"/>
        <v>401.97800000000007</v>
      </c>
      <c r="E104" s="40" t="s">
        <v>54</v>
      </c>
      <c r="F104" s="64" t="s">
        <v>153</v>
      </c>
      <c r="G104" s="53" t="s">
        <v>11</v>
      </c>
      <c r="H104" s="10"/>
    </row>
    <row r="105" spans="2:9" ht="20.25" customHeight="1" x14ac:dyDescent="0.2">
      <c r="B105" s="89">
        <f t="shared" si="3"/>
        <v>102</v>
      </c>
      <c r="C105" s="90">
        <v>1.2</v>
      </c>
      <c r="D105" s="91">
        <f t="shared" si="4"/>
        <v>403.17800000000005</v>
      </c>
      <c r="E105" s="41"/>
      <c r="F105" s="92" t="s">
        <v>155</v>
      </c>
      <c r="G105" s="43"/>
      <c r="H105" s="10"/>
    </row>
    <row r="106" spans="2:9" ht="51.75" customHeight="1" x14ac:dyDescent="0.2">
      <c r="B106" s="57"/>
      <c r="C106" s="17"/>
      <c r="D106" s="17"/>
      <c r="E106" s="47"/>
      <c r="F106" s="98" t="s">
        <v>154</v>
      </c>
      <c r="G106" s="99"/>
      <c r="H106" s="10"/>
    </row>
    <row r="107" spans="2:9" ht="37.5" customHeight="1" x14ac:dyDescent="0.2">
      <c r="B107" s="65"/>
      <c r="C107" s="66"/>
      <c r="D107" s="67"/>
      <c r="E107" s="68"/>
      <c r="F107" s="100" t="s">
        <v>149</v>
      </c>
      <c r="G107" s="101"/>
    </row>
    <row r="108" spans="2:9" x14ac:dyDescent="0.2">
      <c r="B108" s="58"/>
      <c r="C108" s="15"/>
      <c r="D108" s="25"/>
      <c r="E108" s="48"/>
      <c r="F108" s="15"/>
      <c r="G108" s="55"/>
    </row>
    <row r="109" spans="2:9" ht="15.75" customHeight="1" x14ac:dyDescent="0.2">
      <c r="B109" s="94">
        <v>1</v>
      </c>
      <c r="C109" s="95" t="s">
        <v>166</v>
      </c>
      <c r="D109" s="94"/>
      <c r="E109" s="96"/>
    </row>
    <row r="110" spans="2:9" ht="15.5" x14ac:dyDescent="0.2">
      <c r="B110" s="94">
        <v>2</v>
      </c>
      <c r="C110" s="94" t="s">
        <v>167</v>
      </c>
      <c r="D110" s="94"/>
      <c r="E110" s="96"/>
    </row>
    <row r="111" spans="2:9" ht="15.5" x14ac:dyDescent="0.2">
      <c r="B111" s="94">
        <v>3</v>
      </c>
      <c r="C111" s="94" t="s">
        <v>168</v>
      </c>
      <c r="D111" s="94"/>
      <c r="E111" s="96"/>
    </row>
    <row r="112" spans="2:9" ht="15.5" x14ac:dyDescent="0.2">
      <c r="B112" s="94">
        <v>4</v>
      </c>
      <c r="C112" s="94" t="s">
        <v>169</v>
      </c>
      <c r="D112" s="94"/>
      <c r="E112" s="96"/>
    </row>
    <row r="113" spans="2:5" ht="15.5" x14ac:dyDescent="0.2">
      <c r="B113" s="94">
        <v>5</v>
      </c>
      <c r="C113" s="94" t="s">
        <v>170</v>
      </c>
      <c r="D113" s="94"/>
      <c r="E113" s="96"/>
    </row>
    <row r="114" spans="2:5" ht="15.5" x14ac:dyDescent="0.2">
      <c r="B114" s="94">
        <v>6</v>
      </c>
      <c r="C114" s="94" t="s">
        <v>171</v>
      </c>
      <c r="D114" s="94"/>
      <c r="E114" s="96"/>
    </row>
    <row r="115" spans="2:5" ht="15.5" x14ac:dyDescent="0.2">
      <c r="B115" s="94">
        <v>7</v>
      </c>
      <c r="C115" s="94" t="s">
        <v>172</v>
      </c>
      <c r="D115" s="94"/>
      <c r="E115" s="96"/>
    </row>
    <row r="116" spans="2:5" x14ac:dyDescent="0.2">
      <c r="C116" s="97" t="s">
        <v>173</v>
      </c>
    </row>
  </sheetData>
  <sheetProtection selectLockedCells="1" selectUnlockedCells="1"/>
  <mergeCells count="2">
    <mergeCell ref="F106:G106"/>
    <mergeCell ref="F107:G107"/>
  </mergeCells>
  <phoneticPr fontId="6"/>
  <hyperlinks>
    <hyperlink ref="I4" r:id="rId1" xr:uid="{1E1246A3-E692-6A42-98E8-C5AEC3803775}"/>
  </hyperlinks>
  <pageMargins left="0.35433070866141736" right="0.23622047244094491" top="0.35433070866141736" bottom="0.74803149606299213" header="0.23622047244094491" footer="0.51181102362204722"/>
  <pageSetup paperSize="9" scale="95" firstPageNumber="0"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59765625" defaultRowHeight="13" x14ac:dyDescent="0.2"/>
  <cols>
    <col min="1" max="16384" width="9.59765625" style="1"/>
  </cols>
  <sheetData/>
  <sheetProtection selectLockedCells="1" selectUnlockedCells="1"/>
  <phoneticPr fontId="6"/>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59765625" defaultRowHeight="13" x14ac:dyDescent="0.2"/>
  <cols>
    <col min="1" max="16384" width="9.59765625" style="1"/>
  </cols>
  <sheetData/>
  <sheetProtection selectLockedCells="1" selectUnlockedCells="1"/>
  <phoneticPr fontId="6"/>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__xlnm.Print_Area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yoon</cp:lastModifiedBy>
  <cp:lastPrinted>2014-03-28T07:03:28Z</cp:lastPrinted>
  <dcterms:created xsi:type="dcterms:W3CDTF">2014-03-06T09:48:12Z</dcterms:created>
  <dcterms:modified xsi:type="dcterms:W3CDTF">2018-06-14T03:42:38Z</dcterms:modified>
</cp:coreProperties>
</file>