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C:\Users\user1\Dropbox\2019BRM運営\20190330東京600ハマイチ\Cue\"/>
    </mc:Choice>
  </mc:AlternateContent>
  <xr:revisionPtr revIDLastSave="0" documentId="8_{B5A44BD3-310C-491F-A819-1BB8E8A4D0E5}" xr6:coauthVersionLast="41" xr6:coauthVersionMax="41" xr10:uidLastSave="{00000000-0000-0000-0000-000000000000}"/>
  <bookViews>
    <workbookView xWindow="1185" yWindow="1605" windowWidth="14190" windowHeight="21840" tabRatio="533" xr2:uid="{00000000-000D-0000-FFFF-FFFF00000000}"/>
  </bookViews>
  <sheets>
    <sheet name="BRM423キュー" sheetId="2" r:id="rId1"/>
  </sheets>
  <definedNames>
    <definedName name="_xlnm.Print_Area" localSheetId="0">BRM423キュー!$C$2:$I$170</definedName>
    <definedName name="_xlnm.Print_Titles" localSheetId="0">BRM423キュー!$2:$3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68" i="2" l="1"/>
  <c r="D168" i="2" s="1"/>
  <c r="E165" i="2"/>
  <c r="E164" i="2"/>
  <c r="K165" i="2"/>
  <c r="D165" i="2" s="1"/>
  <c r="K164" i="2"/>
  <c r="D164" i="2" s="1"/>
  <c r="E163" i="2"/>
  <c r="E162" i="2"/>
  <c r="K163" i="2"/>
  <c r="D163" i="2" s="1"/>
  <c r="K162" i="2"/>
  <c r="D162" i="2" s="1"/>
  <c r="E145" i="2"/>
  <c r="K146" i="2"/>
  <c r="D146" i="2" s="1"/>
  <c r="K145" i="2"/>
  <c r="D145" i="2" s="1"/>
  <c r="K127" i="2"/>
  <c r="D127" i="2" s="1"/>
  <c r="K126" i="2"/>
  <c r="D126" i="2" s="1"/>
  <c r="E126" i="2"/>
  <c r="K125" i="2"/>
  <c r="D125" i="2" s="1"/>
  <c r="E125" i="2"/>
  <c r="D124" i="2"/>
  <c r="K124" i="2"/>
  <c r="E124" i="2"/>
  <c r="K119" i="2"/>
  <c r="D119" i="2" s="1"/>
  <c r="K116" i="2"/>
  <c r="D116" i="2" s="1"/>
  <c r="K112" i="2"/>
  <c r="D112" i="2" s="1"/>
  <c r="E112" i="2"/>
  <c r="E111" i="2"/>
  <c r="E110" i="2"/>
  <c r="E109" i="2"/>
  <c r="E108" i="2"/>
  <c r="E107" i="2"/>
  <c r="E106" i="2"/>
  <c r="E105" i="2"/>
  <c r="E104" i="2"/>
  <c r="K111" i="2"/>
  <c r="D111" i="2" s="1"/>
  <c r="K110" i="2"/>
  <c r="D110" i="2" s="1"/>
  <c r="K109" i="2"/>
  <c r="D109" i="2" s="1"/>
  <c r="K108" i="2"/>
  <c r="D108" i="2" s="1"/>
  <c r="K107" i="2"/>
  <c r="D107" i="2" s="1"/>
  <c r="K106" i="2"/>
  <c r="D106" i="2" s="1"/>
  <c r="K105" i="2"/>
  <c r="D105" i="2" s="1"/>
  <c r="K104" i="2"/>
  <c r="D104" i="2" s="1"/>
  <c r="E103" i="2"/>
  <c r="E102" i="2"/>
  <c r="E101" i="2"/>
  <c r="K100" i="2"/>
  <c r="D100" i="2" s="1"/>
  <c r="E100" i="2"/>
  <c r="E99" i="2"/>
  <c r="E98" i="2"/>
  <c r="E97" i="2"/>
  <c r="E96" i="2"/>
  <c r="K103" i="2"/>
  <c r="D103" i="2" s="1"/>
  <c r="K102" i="2"/>
  <c r="D102" i="2" s="1"/>
  <c r="K101" i="2"/>
  <c r="D101" i="2" s="1"/>
  <c r="K99" i="2"/>
  <c r="D99" i="2" s="1"/>
  <c r="K98" i="2"/>
  <c r="D98" i="2" s="1"/>
  <c r="K97" i="2"/>
  <c r="D97" i="2" s="1"/>
  <c r="K96" i="2"/>
  <c r="D96" i="2" s="1"/>
  <c r="K93" i="2"/>
  <c r="D93" i="2" s="1"/>
  <c r="E93" i="2"/>
  <c r="K88" i="2"/>
  <c r="D88" i="2" s="1"/>
  <c r="E88" i="2"/>
  <c r="K81" i="2"/>
  <c r="D81" i="2" s="1"/>
  <c r="K69" i="2"/>
  <c r="D69" i="2" s="1"/>
  <c r="K54" i="2"/>
  <c r="D54" i="2" s="1"/>
  <c r="K53" i="2"/>
  <c r="D53" i="2" s="1"/>
  <c r="E53" i="2"/>
  <c r="K52" i="2"/>
  <c r="D52" i="2" s="1"/>
  <c r="K51" i="2"/>
  <c r="D51" i="2" s="1"/>
  <c r="E51" i="2"/>
  <c r="K38" i="2"/>
  <c r="K37" i="2"/>
  <c r="K36" i="2"/>
  <c r="E13" i="2"/>
  <c r="E12" i="2"/>
  <c r="K13" i="2"/>
  <c r="D13" i="2" s="1"/>
  <c r="K12" i="2"/>
  <c r="D12" i="2" s="1"/>
  <c r="K167" i="2"/>
  <c r="K166" i="2"/>
  <c r="K161" i="2"/>
  <c r="K160" i="2"/>
  <c r="K159" i="2"/>
  <c r="K158" i="2"/>
  <c r="K157" i="2"/>
  <c r="K156" i="2"/>
  <c r="K155" i="2"/>
  <c r="K154" i="2"/>
  <c r="K153" i="2"/>
  <c r="K152" i="2"/>
  <c r="K151" i="2"/>
  <c r="K150" i="2"/>
  <c r="K149" i="2"/>
  <c r="K148" i="2"/>
  <c r="K147" i="2"/>
  <c r="K144" i="2"/>
  <c r="K143" i="2"/>
  <c r="K142" i="2"/>
  <c r="K141" i="2"/>
  <c r="K140" i="2"/>
  <c r="K139" i="2"/>
  <c r="K138" i="2"/>
  <c r="K137" i="2"/>
  <c r="K136" i="2"/>
  <c r="K135" i="2"/>
  <c r="K134" i="2"/>
  <c r="K133" i="2"/>
  <c r="K132" i="2"/>
  <c r="K131" i="2"/>
  <c r="K130" i="2"/>
  <c r="K129" i="2"/>
  <c r="K128" i="2"/>
  <c r="K123" i="2"/>
  <c r="K122" i="2"/>
  <c r="K121" i="2"/>
  <c r="K120" i="2"/>
  <c r="K118" i="2"/>
  <c r="D118" i="2" s="1"/>
  <c r="K117" i="2"/>
  <c r="D117" i="2" s="1"/>
  <c r="K115" i="2"/>
  <c r="K114" i="2"/>
  <c r="K113" i="2"/>
  <c r="K95" i="2"/>
  <c r="K94" i="2"/>
  <c r="K92" i="2"/>
  <c r="K91" i="2"/>
  <c r="K90" i="2"/>
  <c r="K89" i="2"/>
  <c r="K87" i="2"/>
  <c r="K86" i="2"/>
  <c r="K85" i="2"/>
  <c r="K84" i="2"/>
  <c r="K83" i="2"/>
  <c r="K82" i="2"/>
  <c r="K80" i="2"/>
  <c r="K79" i="2"/>
  <c r="K78" i="2"/>
  <c r="K77" i="2"/>
  <c r="K76" i="2"/>
  <c r="K75" i="2"/>
  <c r="K74" i="2"/>
  <c r="K73" i="2"/>
  <c r="K72" i="2"/>
  <c r="K71" i="2"/>
  <c r="K70" i="2"/>
  <c r="D70" i="2" s="1"/>
  <c r="K68" i="2"/>
  <c r="K67" i="2"/>
  <c r="K66" i="2"/>
  <c r="K65" i="2"/>
  <c r="K64" i="2"/>
  <c r="K63" i="2"/>
  <c r="K62" i="2"/>
  <c r="K61" i="2"/>
  <c r="K60" i="2"/>
  <c r="K59" i="2"/>
  <c r="K58" i="2"/>
  <c r="K57" i="2"/>
  <c r="K56" i="2"/>
  <c r="K55" i="2"/>
  <c r="K50" i="2"/>
  <c r="K49" i="2"/>
  <c r="K48" i="2"/>
  <c r="K47" i="2"/>
  <c r="K46" i="2"/>
  <c r="K45" i="2"/>
  <c r="K44" i="2"/>
  <c r="K43" i="2"/>
  <c r="K42" i="2"/>
  <c r="K41" i="2"/>
  <c r="K40" i="2"/>
  <c r="K39" i="2"/>
  <c r="K35" i="2"/>
  <c r="K34" i="2"/>
  <c r="K33" i="2"/>
  <c r="K32" i="2"/>
  <c r="K31" i="2"/>
  <c r="K30" i="2"/>
  <c r="K29" i="2"/>
  <c r="K28" i="2"/>
  <c r="K27" i="2"/>
  <c r="K26" i="2"/>
  <c r="K25" i="2"/>
  <c r="K24" i="2"/>
  <c r="K23" i="2"/>
  <c r="K22" i="2"/>
  <c r="K21" i="2"/>
  <c r="K20" i="2"/>
  <c r="K19" i="2"/>
  <c r="K18" i="2"/>
  <c r="K17" i="2"/>
  <c r="K16" i="2"/>
  <c r="K15" i="2"/>
  <c r="K14" i="2"/>
  <c r="K11" i="2"/>
  <c r="K10" i="2"/>
  <c r="K9" i="2"/>
  <c r="K8" i="2"/>
  <c r="K7" i="2"/>
  <c r="K6" i="2"/>
  <c r="K5" i="2"/>
  <c r="D63" i="2" l="1"/>
  <c r="E62" i="2"/>
  <c r="D62" i="2"/>
  <c r="E63" i="2"/>
  <c r="D95" i="2" l="1"/>
  <c r="D92" i="2"/>
  <c r="D91" i="2"/>
  <c r="D90" i="2"/>
  <c r="D89" i="2"/>
  <c r="D87" i="2"/>
  <c r="D86" i="2"/>
  <c r="D85" i="2"/>
  <c r="D84" i="2"/>
  <c r="D83" i="2"/>
  <c r="D82" i="2"/>
  <c r="D60" i="2"/>
  <c r="D61" i="2"/>
  <c r="E118" i="2" l="1"/>
  <c r="D64" i="2"/>
  <c r="D167" i="2"/>
  <c r="D166" i="2"/>
  <c r="D161" i="2"/>
  <c r="D160" i="2"/>
  <c r="D159" i="2"/>
  <c r="D158" i="2"/>
  <c r="D157" i="2"/>
  <c r="D156" i="2"/>
  <c r="D155" i="2"/>
  <c r="D154" i="2"/>
  <c r="D153" i="2"/>
  <c r="D152" i="2"/>
  <c r="D151" i="2"/>
  <c r="D150" i="2"/>
  <c r="D149" i="2"/>
  <c r="D148" i="2"/>
  <c r="D147" i="2"/>
  <c r="D144" i="2"/>
  <c r="D143" i="2"/>
  <c r="D142" i="2"/>
  <c r="D141" i="2"/>
  <c r="D140" i="2"/>
  <c r="D138" i="2"/>
  <c r="D137" i="2"/>
  <c r="D136" i="2"/>
  <c r="D135" i="2"/>
  <c r="D134" i="2"/>
  <c r="D133" i="2"/>
  <c r="D132" i="2"/>
  <c r="D131" i="2"/>
  <c r="D130" i="2"/>
  <c r="D129" i="2"/>
  <c r="D128" i="2"/>
  <c r="D123" i="2"/>
  <c r="D122" i="2"/>
  <c r="D121" i="2"/>
  <c r="D120" i="2"/>
  <c r="D115" i="2"/>
  <c r="D114" i="2"/>
  <c r="D113" i="2"/>
  <c r="D94" i="2"/>
  <c r="D80" i="2"/>
  <c r="D79" i="2"/>
  <c r="D78" i="2"/>
  <c r="D77" i="2"/>
  <c r="D76" i="2"/>
  <c r="D75" i="2"/>
  <c r="D74" i="2"/>
  <c r="D73" i="2"/>
  <c r="D72" i="2"/>
  <c r="D71" i="2"/>
  <c r="D68" i="2"/>
  <c r="D67" i="2"/>
  <c r="D66" i="2"/>
  <c r="D65" i="2"/>
  <c r="D59" i="2"/>
  <c r="D58" i="2"/>
  <c r="D57" i="2"/>
  <c r="D56" i="2"/>
  <c r="D55"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1" i="2"/>
  <c r="D10" i="2"/>
  <c r="D9" i="2"/>
  <c r="D8" i="2"/>
  <c r="D7" i="2"/>
  <c r="D6" i="2"/>
  <c r="D4" i="2"/>
  <c r="D5" i="2"/>
  <c r="D139" i="2" l="1"/>
  <c r="E5" i="2"/>
  <c r="C5" i="2"/>
  <c r="C6" i="2" s="1"/>
  <c r="C7" i="2" s="1"/>
  <c r="C8" i="2" s="1"/>
  <c r="C9" i="2" s="1"/>
  <c r="C10" i="2" s="1"/>
  <c r="C11" i="2" s="1"/>
  <c r="C12" i="2" l="1"/>
  <c r="C13" i="2" s="1"/>
  <c r="C14" i="2" s="1"/>
  <c r="C15" i="2" s="1"/>
  <c r="C16" i="2" s="1"/>
  <c r="C17" i="2" s="1"/>
  <c r="C18" i="2" s="1"/>
  <c r="C19" i="2" s="1"/>
  <c r="C20" i="2" s="1"/>
  <c r="C21" i="2" s="1"/>
  <c r="C22" i="2" s="1"/>
  <c r="C23" i="2" s="1"/>
  <c r="C24" i="2" s="1"/>
  <c r="C25" i="2" s="1"/>
  <c r="C26" i="2" s="1"/>
  <c r="C27" i="2" s="1"/>
  <c r="C28" i="2" s="1"/>
  <c r="C29" i="2" s="1"/>
  <c r="C30" i="2" l="1"/>
  <c r="E6" i="2"/>
  <c r="C31" i="2" l="1"/>
  <c r="E7" i="2"/>
  <c r="C32" i="2" l="1"/>
  <c r="E8" i="2"/>
  <c r="C33" i="2" l="1"/>
  <c r="E9" i="2"/>
  <c r="C34" i="2" l="1"/>
  <c r="E10" i="2"/>
  <c r="C35" i="2" l="1"/>
  <c r="E11" i="2"/>
  <c r="C36" i="2" l="1"/>
  <c r="C37" i="2" l="1"/>
  <c r="E14" i="2"/>
  <c r="C38" i="2" l="1"/>
  <c r="E15" i="2"/>
  <c r="C39" i="2" l="1"/>
  <c r="E16" i="2"/>
  <c r="C40" i="2" l="1"/>
  <c r="E17" i="2"/>
  <c r="C41" i="2" l="1"/>
  <c r="E18" i="2"/>
  <c r="C42" i="2" l="1"/>
  <c r="E19" i="2"/>
  <c r="C43" i="2" l="1"/>
  <c r="E20" i="2"/>
  <c r="C44" i="2" l="1"/>
  <c r="E21" i="2"/>
  <c r="C45" i="2" l="1"/>
  <c r="E22" i="2"/>
  <c r="C46" i="2" l="1"/>
  <c r="E23" i="2"/>
  <c r="C47" i="2" l="1"/>
  <c r="E24" i="2"/>
  <c r="C48" i="2" l="1"/>
  <c r="E25" i="2"/>
  <c r="C49" i="2" l="1"/>
  <c r="E26" i="2"/>
  <c r="C50" i="2" l="1"/>
  <c r="C51" i="2" s="1"/>
  <c r="C52" i="2" s="1"/>
  <c r="C53" i="2" s="1"/>
  <c r="C54" i="2" s="1"/>
  <c r="E27" i="2"/>
  <c r="E28" i="2" l="1"/>
  <c r="E29" i="2" l="1"/>
  <c r="C55" i="2" l="1"/>
  <c r="E30" i="2"/>
  <c r="C56" i="2" l="1"/>
  <c r="E31" i="2"/>
  <c r="C57" i="2" l="1"/>
  <c r="E32" i="2"/>
  <c r="C58" i="2" l="1"/>
  <c r="E33" i="2"/>
  <c r="C59" i="2" l="1"/>
  <c r="E34" i="2"/>
  <c r="C60" i="2" l="1"/>
  <c r="C61" i="2" s="1"/>
  <c r="C62" i="2" s="1"/>
  <c r="C63" i="2" s="1"/>
  <c r="E35" i="2"/>
  <c r="E36" i="2" l="1"/>
  <c r="E37" i="2" l="1"/>
  <c r="E38" i="2" l="1"/>
  <c r="E39" i="2" l="1"/>
  <c r="E40" i="2" l="1"/>
  <c r="E41" i="2" l="1"/>
  <c r="E42" i="2" l="1"/>
  <c r="E43" i="2" l="1"/>
  <c r="C64" i="2" l="1"/>
  <c r="C65" i="2" s="1"/>
  <c r="C66" i="2" s="1"/>
  <c r="C67" i="2" s="1"/>
  <c r="E44" i="2"/>
  <c r="C68" i="2" l="1"/>
  <c r="E45" i="2"/>
  <c r="C69" i="2" l="1"/>
  <c r="C70" i="2" s="1"/>
  <c r="C71" i="2" s="1"/>
  <c r="C72" i="2" s="1"/>
  <c r="C73" i="2" s="1"/>
  <c r="C74" i="2" s="1"/>
  <c r="C75" i="2" s="1"/>
  <c r="C76" i="2" s="1"/>
  <c r="C77" i="2" s="1"/>
  <c r="C78" i="2" s="1"/>
  <c r="C79" i="2" s="1"/>
  <c r="C80" i="2" s="1"/>
  <c r="E46" i="2"/>
  <c r="C81" i="2" l="1"/>
  <c r="C82" i="2" s="1"/>
  <c r="C83" i="2" s="1"/>
  <c r="C84" i="2" s="1"/>
  <c r="C85" i="2" s="1"/>
  <c r="C86" i="2" s="1"/>
  <c r="C87" i="2" s="1"/>
  <c r="E47" i="2"/>
  <c r="C88" i="2" l="1"/>
  <c r="C89" i="2" s="1"/>
  <c r="C90" i="2" s="1"/>
  <c r="C91" i="2" s="1"/>
  <c r="C92" i="2" s="1"/>
  <c r="C93" i="2" s="1"/>
  <c r="E48" i="2"/>
  <c r="C94" i="2" l="1"/>
  <c r="C95" i="2" s="1"/>
  <c r="E49" i="2"/>
  <c r="C96" i="2" l="1"/>
  <c r="C97" i="2" s="1"/>
  <c r="C98" i="2" s="1"/>
  <c r="C99" i="2" s="1"/>
  <c r="C100" i="2" s="1"/>
  <c r="C101" i="2" s="1"/>
  <c r="C102" i="2" s="1"/>
  <c r="C103" i="2" s="1"/>
  <c r="E50" i="2"/>
  <c r="C104" i="2" l="1"/>
  <c r="C105" i="2" s="1"/>
  <c r="C106" i="2" s="1"/>
  <c r="C107" i="2" s="1"/>
  <c r="C108" i="2" s="1"/>
  <c r="C109" i="2" s="1"/>
  <c r="C110" i="2" s="1"/>
  <c r="C111" i="2" s="1"/>
  <c r="C112" i="2" s="1"/>
  <c r="C113" i="2" s="1"/>
  <c r="E52" i="2"/>
  <c r="C114" i="2" l="1"/>
  <c r="E54" i="2"/>
  <c r="C115" i="2" l="1"/>
  <c r="C116" i="2" s="1"/>
  <c r="C117" i="2" s="1"/>
  <c r="C118" i="2" s="1"/>
  <c r="C119" i="2" s="1"/>
  <c r="E55" i="2"/>
  <c r="E56" i="2" l="1"/>
  <c r="E57" i="2" l="1"/>
  <c r="E58" i="2" l="1"/>
  <c r="E59" i="2" l="1"/>
  <c r="C120" i="2" l="1"/>
  <c r="C121" i="2" l="1"/>
  <c r="C122" i="2" s="1"/>
  <c r="C123" i="2" s="1"/>
  <c r="C124" i="2" s="1"/>
  <c r="C125" i="2" s="1"/>
  <c r="C126" i="2" s="1"/>
  <c r="C127" i="2" s="1"/>
  <c r="E60" i="2" l="1"/>
  <c r="E61" i="2" l="1"/>
  <c r="E64" i="2" l="1"/>
  <c r="E65" i="2" l="1"/>
  <c r="C128" i="2"/>
  <c r="E66" i="2" l="1"/>
  <c r="C129" i="2"/>
  <c r="E67" i="2" l="1"/>
  <c r="C130" i="2"/>
  <c r="C131" i="2" l="1"/>
  <c r="E68" i="2" l="1"/>
  <c r="C132" i="2"/>
  <c r="C133" i="2" l="1"/>
  <c r="C134" i="2" l="1"/>
  <c r="E69" i="2" l="1"/>
  <c r="C135" i="2"/>
  <c r="E70" i="2" l="1"/>
  <c r="C136" i="2"/>
  <c r="E71" i="2" l="1"/>
  <c r="C137" i="2"/>
  <c r="E72" i="2" l="1"/>
  <c r="C138" i="2"/>
  <c r="E73" i="2" l="1"/>
  <c r="C139" i="2"/>
  <c r="E74" i="2" l="1"/>
  <c r="C140" i="2"/>
  <c r="E75" i="2" l="1"/>
  <c r="C141" i="2"/>
  <c r="E76" i="2" l="1"/>
  <c r="C142" i="2"/>
  <c r="E77" i="2" l="1"/>
  <c r="C143" i="2"/>
  <c r="E78" i="2" l="1"/>
  <c r="C144" i="2"/>
  <c r="C145" i="2" s="1"/>
  <c r="C146" i="2" s="1"/>
  <c r="E79" i="2" l="1"/>
  <c r="E80" i="2" l="1"/>
  <c r="C147" i="2"/>
  <c r="C148" i="2" l="1"/>
  <c r="C149" i="2" l="1"/>
  <c r="C150" i="2" l="1"/>
  <c r="E82" i="2" l="1"/>
  <c r="E81" i="2"/>
  <c r="C151" i="2"/>
  <c r="E83" i="2" l="1"/>
  <c r="C152" i="2"/>
  <c r="E84" i="2" l="1"/>
  <c r="C153" i="2"/>
  <c r="E85" i="2" l="1"/>
  <c r="C154" i="2"/>
  <c r="E86" i="2" l="1"/>
  <c r="C155" i="2"/>
  <c r="E87" i="2" l="1"/>
  <c r="C156" i="2"/>
  <c r="C157" i="2" l="1"/>
  <c r="E89" i="2" l="1"/>
  <c r="C158" i="2"/>
  <c r="E90" i="2" l="1"/>
  <c r="C159" i="2"/>
  <c r="E91" i="2" l="1"/>
  <c r="C160" i="2"/>
  <c r="E92" i="2" l="1"/>
  <c r="C161" i="2"/>
  <c r="C162" i="2" s="1"/>
  <c r="C163" i="2" s="1"/>
  <c r="C164" i="2" s="1"/>
  <c r="C165" i="2" s="1"/>
  <c r="E95" i="2" l="1"/>
  <c r="E94" i="2"/>
  <c r="C166" i="2" l="1"/>
  <c r="E113" i="2" l="1"/>
  <c r="C167" i="2"/>
  <c r="C168" i="2" s="1"/>
  <c r="E114" i="2" l="1"/>
  <c r="E115" i="2"/>
  <c r="E116" i="2" l="1"/>
  <c r="E117" i="2" l="1"/>
  <c r="E119" i="2" l="1"/>
  <c r="E120" i="2" l="1"/>
  <c r="E121" i="2" l="1"/>
  <c r="E122" i="2" l="1"/>
  <c r="E123" i="2" l="1"/>
  <c r="E127" i="2" l="1"/>
  <c r="E128" i="2" l="1"/>
  <c r="E129" i="2" l="1"/>
  <c r="E130" i="2" l="1"/>
  <c r="E131" i="2" l="1"/>
  <c r="E132" i="2" l="1"/>
  <c r="E133" i="2" l="1"/>
  <c r="E134" i="2" l="1"/>
  <c r="E135" i="2" l="1"/>
  <c r="E136" i="2" l="1"/>
  <c r="E137" i="2" l="1"/>
  <c r="E138" i="2" l="1"/>
  <c r="E139" i="2" l="1"/>
  <c r="E140" i="2" l="1"/>
  <c r="E141" i="2" l="1"/>
  <c r="E142" i="2" l="1"/>
  <c r="E143" i="2" l="1"/>
  <c r="E144" i="2" l="1"/>
  <c r="E146" i="2" l="1"/>
  <c r="E147" i="2" l="1"/>
  <c r="E148" i="2" l="1"/>
  <c r="E149" i="2" l="1"/>
  <c r="E150" i="2" l="1"/>
  <c r="E151" i="2" l="1"/>
  <c r="E152" i="2" l="1"/>
  <c r="E153" i="2" l="1"/>
  <c r="E154" i="2" l="1"/>
  <c r="E155" i="2" l="1"/>
  <c r="E156" i="2" l="1"/>
  <c r="E157" i="2" l="1"/>
  <c r="E158" i="2" l="1"/>
  <c r="E159" i="2" l="1"/>
  <c r="E160" i="2" l="1"/>
  <c r="E161" i="2" l="1"/>
  <c r="E166" i="2" l="1"/>
  <c r="E167" i="2" l="1"/>
  <c r="E168" i="2" l="1"/>
</calcChain>
</file>

<file path=xl/sharedStrings.xml><?xml version="1.0" encoding="utf-8"?>
<sst xmlns="http://schemas.openxmlformats.org/spreadsheetml/2006/main" count="456" uniqueCount="235">
  <si>
    <t>No</t>
  </si>
  <si>
    <t>市道</t>
    <rPh sb="0" eb="2">
      <t>シドウ</t>
    </rPh>
    <phoneticPr fontId="3"/>
  </si>
  <si>
    <t>県63</t>
    <rPh sb="0" eb="1">
      <t>ケン</t>
    </rPh>
    <phoneticPr fontId="3"/>
  </si>
  <si>
    <r>
      <rPr>
        <sz val="10"/>
        <rFont val="ＭＳ Ｐゴシック"/>
        <family val="3"/>
        <charset val="128"/>
      </rPr>
      <t>スタート３０分後に撤収</t>
    </r>
    <rPh sb="6" eb="7">
      <t>フン</t>
    </rPh>
    <rPh sb="7" eb="8">
      <t>ゴ</t>
    </rPh>
    <rPh sb="9" eb="11">
      <t>テッシュウ</t>
    </rPh>
    <phoneticPr fontId="3"/>
  </si>
  <si>
    <r>
      <rPr>
        <sz val="9"/>
        <rFont val="ＭＳ Ｐゴシック"/>
        <family val="3"/>
        <charset val="128"/>
      </rPr>
      <t>総距離</t>
    </r>
  </si>
  <si>
    <r>
      <rPr>
        <sz val="9"/>
        <rFont val="ＭＳ Ｐゴシック"/>
        <family val="3"/>
        <charset val="128"/>
      </rPr>
      <t>区間</t>
    </r>
  </si>
  <si>
    <r>
      <rPr>
        <sz val="9"/>
        <rFont val="ＭＳ Ｐゴシック"/>
        <family val="3"/>
        <charset val="128"/>
      </rPr>
      <t>信号</t>
    </r>
  </si>
  <si>
    <r>
      <rPr>
        <sz val="14"/>
        <rFont val="ＭＳ Ｐゴシック"/>
        <family val="3"/>
        <charset val="128"/>
      </rPr>
      <t>参考地図</t>
    </r>
    <rPh sb="0" eb="2">
      <t>サンコウ</t>
    </rPh>
    <rPh sb="2" eb="4">
      <t>チズ</t>
    </rPh>
    <phoneticPr fontId="3"/>
  </si>
  <si>
    <r>
      <rPr>
        <sz val="9"/>
        <rFont val="ＭＳ Ｐゴシック"/>
        <family val="3"/>
        <charset val="128"/>
      </rPr>
      <t>市道</t>
    </r>
  </si>
  <si>
    <r>
      <rPr>
        <sz val="9"/>
        <rFont val="ＭＳ Ｐゴシック"/>
        <family val="3"/>
        <charset val="128"/>
      </rPr>
      <t>県</t>
    </r>
    <r>
      <rPr>
        <sz val="9"/>
        <rFont val="Arial"/>
        <family val="2"/>
      </rPr>
      <t>45</t>
    </r>
  </si>
  <si>
    <r>
      <rPr>
        <sz val="9"/>
        <rFont val="ＭＳ Ｐゴシック"/>
        <family val="3"/>
        <charset val="128"/>
      </rPr>
      <t>県</t>
    </r>
    <r>
      <rPr>
        <sz val="9"/>
        <rFont val="Arial"/>
        <family val="2"/>
      </rPr>
      <t>18</t>
    </r>
  </si>
  <si>
    <r>
      <rPr>
        <sz val="9"/>
        <rFont val="ＭＳ Ｐゴシック"/>
        <family val="3"/>
        <charset val="128"/>
      </rPr>
      <t>県</t>
    </r>
    <r>
      <rPr>
        <sz val="9"/>
        <rFont val="Arial"/>
        <family val="2"/>
      </rPr>
      <t>22</t>
    </r>
  </si>
  <si>
    <r>
      <rPr>
        <sz val="9"/>
        <rFont val="ＭＳ Ｐゴシック"/>
        <family val="3"/>
        <charset val="128"/>
      </rPr>
      <t>県</t>
    </r>
    <r>
      <rPr>
        <sz val="9"/>
        <rFont val="Arial"/>
        <family val="2"/>
      </rPr>
      <t>605</t>
    </r>
  </si>
  <si>
    <r>
      <rPr>
        <sz val="9"/>
        <rFont val="ＭＳ Ｐゴシック"/>
        <family val="3"/>
        <charset val="128"/>
      </rPr>
      <t>市道</t>
    </r>
    <rPh sb="0" eb="2">
      <t>シドウ</t>
    </rPh>
    <phoneticPr fontId="3"/>
  </si>
  <si>
    <r>
      <rPr>
        <sz val="9"/>
        <rFont val="ＭＳ Ｐゴシック"/>
        <family val="3"/>
        <charset val="128"/>
      </rPr>
      <t>農道、市道</t>
    </r>
    <rPh sb="0" eb="2">
      <t>ノウドウ</t>
    </rPh>
    <rPh sb="3" eb="5">
      <t>シドウ</t>
    </rPh>
    <phoneticPr fontId="3"/>
  </si>
  <si>
    <r>
      <rPr>
        <sz val="9"/>
        <rFont val="ＭＳ Ｐゴシック"/>
        <family val="3"/>
        <charset val="128"/>
      </rPr>
      <t>県</t>
    </r>
    <r>
      <rPr>
        <sz val="9"/>
        <rFont val="Arial"/>
        <family val="2"/>
      </rPr>
      <t>62</t>
    </r>
  </si>
  <si>
    <r>
      <rPr>
        <sz val="9"/>
        <rFont val="ＭＳ Ｐゴシック"/>
        <family val="3"/>
        <charset val="128"/>
      </rPr>
      <t>農道</t>
    </r>
  </si>
  <si>
    <r>
      <rPr>
        <sz val="9"/>
        <rFont val="ＭＳ Ｐゴシック"/>
        <family val="3"/>
        <charset val="128"/>
      </rPr>
      <t>県</t>
    </r>
    <r>
      <rPr>
        <sz val="9"/>
        <rFont val="Arial"/>
        <family val="2"/>
      </rPr>
      <t>63</t>
    </r>
  </si>
  <si>
    <r>
      <rPr>
        <sz val="9"/>
        <rFont val="ＭＳ Ｐゴシック"/>
        <family val="3"/>
        <charset val="128"/>
      </rPr>
      <t>国</t>
    </r>
    <r>
      <rPr>
        <sz val="9"/>
        <rFont val="Arial"/>
        <family val="2"/>
      </rPr>
      <t>1</t>
    </r>
  </si>
  <si>
    <r>
      <rPr>
        <sz val="9"/>
        <rFont val="ＭＳ Ｐゴシック"/>
        <family val="3"/>
        <charset val="128"/>
      </rPr>
      <t>市道、国</t>
    </r>
    <r>
      <rPr>
        <sz val="9"/>
        <rFont val="Arial"/>
        <family val="2"/>
      </rPr>
      <t>1</t>
    </r>
    <rPh sb="0" eb="2">
      <t>シドウ</t>
    </rPh>
    <phoneticPr fontId="3"/>
  </si>
  <si>
    <r>
      <rPr>
        <sz val="9"/>
        <rFont val="ＭＳ Ｐゴシック"/>
        <family val="3"/>
        <charset val="128"/>
      </rPr>
      <t>国</t>
    </r>
    <r>
      <rPr>
        <sz val="9"/>
        <rFont val="Arial"/>
        <family val="2"/>
      </rPr>
      <t>135</t>
    </r>
  </si>
  <si>
    <r>
      <rPr>
        <sz val="9"/>
        <rFont val="ＭＳ Ｐゴシック"/>
        <family val="3"/>
        <charset val="128"/>
      </rPr>
      <t>県</t>
    </r>
    <r>
      <rPr>
        <sz val="9"/>
        <rFont val="Arial"/>
        <family val="2"/>
      </rPr>
      <t>20</t>
    </r>
    <rPh sb="0" eb="1">
      <t>ケン</t>
    </rPh>
    <phoneticPr fontId="3"/>
  </si>
  <si>
    <r>
      <rPr>
        <sz val="9"/>
        <rFont val="ＭＳ Ｐゴシック"/>
        <family val="3"/>
        <charset val="128"/>
      </rPr>
      <t>県</t>
    </r>
    <r>
      <rPr>
        <sz val="9"/>
        <rFont val="Arial"/>
        <family val="2"/>
      </rPr>
      <t>11</t>
    </r>
    <rPh sb="0" eb="1">
      <t>ケン</t>
    </rPh>
    <phoneticPr fontId="3"/>
  </si>
  <si>
    <r>
      <rPr>
        <sz val="9"/>
        <rFont val="ＭＳ Ｐゴシック"/>
        <family val="3"/>
        <charset val="128"/>
      </rPr>
      <t>県</t>
    </r>
    <r>
      <rPr>
        <sz val="9"/>
        <rFont val="Arial"/>
        <family val="2"/>
      </rPr>
      <t>141</t>
    </r>
    <rPh sb="0" eb="1">
      <t>ケン</t>
    </rPh>
    <phoneticPr fontId="3"/>
  </si>
  <si>
    <r>
      <rPr>
        <sz val="9"/>
        <rFont val="ＭＳ Ｐゴシック"/>
        <family val="3"/>
        <charset val="128"/>
      </rPr>
      <t>県</t>
    </r>
    <r>
      <rPr>
        <sz val="9"/>
        <rFont val="Arial"/>
        <family val="2"/>
      </rPr>
      <t>144</t>
    </r>
    <rPh sb="0" eb="1">
      <t>ケン</t>
    </rPh>
    <phoneticPr fontId="3"/>
  </si>
  <si>
    <r>
      <rPr>
        <sz val="9"/>
        <rFont val="ＭＳ Ｐゴシック"/>
        <family val="3"/>
        <charset val="128"/>
      </rPr>
      <t>県</t>
    </r>
    <r>
      <rPr>
        <sz val="9"/>
        <rFont val="Arial"/>
        <family val="2"/>
      </rPr>
      <t>139</t>
    </r>
  </si>
  <si>
    <r>
      <rPr>
        <sz val="9"/>
        <rFont val="ＭＳ Ｐゴシック"/>
        <family val="3"/>
        <charset val="128"/>
      </rPr>
      <t>県</t>
    </r>
    <r>
      <rPr>
        <sz val="9"/>
        <rFont val="Arial"/>
        <family val="2"/>
      </rPr>
      <t>139,</t>
    </r>
    <r>
      <rPr>
        <sz val="9"/>
        <rFont val="ＭＳ Ｐゴシック"/>
        <family val="3"/>
        <charset val="128"/>
      </rPr>
      <t>市道</t>
    </r>
    <r>
      <rPr>
        <sz val="9"/>
        <rFont val="Arial"/>
        <family val="2"/>
      </rPr>
      <t>,</t>
    </r>
    <r>
      <rPr>
        <sz val="9"/>
        <rFont val="ＭＳ Ｐゴシック"/>
        <family val="3"/>
        <charset val="128"/>
      </rPr>
      <t>県</t>
    </r>
    <r>
      <rPr>
        <sz val="9"/>
        <rFont val="Arial"/>
        <family val="2"/>
      </rPr>
      <t>163</t>
    </r>
    <rPh sb="8" eb="9">
      <t>ケン</t>
    </rPh>
    <phoneticPr fontId="3"/>
  </si>
  <si>
    <r>
      <rPr>
        <sz val="9"/>
        <rFont val="ＭＳ Ｐゴシック"/>
        <family val="3"/>
        <charset val="128"/>
      </rPr>
      <t>県</t>
    </r>
    <r>
      <rPr>
        <sz val="9"/>
        <rFont val="Arial"/>
        <family val="2"/>
      </rPr>
      <t>380,</t>
    </r>
    <r>
      <rPr>
        <sz val="9"/>
        <rFont val="ＭＳ Ｐゴシック"/>
        <family val="3"/>
        <charset val="128"/>
      </rPr>
      <t>国</t>
    </r>
    <r>
      <rPr>
        <sz val="9"/>
        <rFont val="Arial"/>
        <family val="2"/>
      </rPr>
      <t>139,</t>
    </r>
    <r>
      <rPr>
        <sz val="9"/>
        <rFont val="ＭＳ Ｐゴシック"/>
        <family val="3"/>
        <charset val="128"/>
      </rPr>
      <t>県</t>
    </r>
    <r>
      <rPr>
        <sz val="9"/>
        <rFont val="Arial"/>
        <family val="2"/>
      </rPr>
      <t>396</t>
    </r>
    <rPh sb="5" eb="6">
      <t>コク</t>
    </rPh>
    <rPh sb="10" eb="11">
      <t>ケン</t>
    </rPh>
    <phoneticPr fontId="3"/>
  </si>
  <si>
    <r>
      <rPr>
        <sz val="9"/>
        <rFont val="ＭＳ Ｐゴシック"/>
        <family val="3"/>
        <charset val="128"/>
      </rPr>
      <t>旧街道</t>
    </r>
  </si>
  <si>
    <r>
      <rPr>
        <sz val="9"/>
        <rFont val="ＭＳ Ｐゴシック"/>
        <family val="3"/>
        <charset val="128"/>
      </rPr>
      <t>国</t>
    </r>
    <r>
      <rPr>
        <sz val="9"/>
        <rFont val="Arial"/>
        <family val="2"/>
      </rPr>
      <t>1</t>
    </r>
    <r>
      <rPr>
        <sz val="9"/>
        <rFont val="ＭＳ Ｐゴシック"/>
        <family val="3"/>
        <charset val="128"/>
      </rPr>
      <t>側道</t>
    </r>
    <rPh sb="0" eb="1">
      <t>コク</t>
    </rPh>
    <rPh sb="2" eb="3">
      <t>ソク</t>
    </rPh>
    <rPh sb="3" eb="4">
      <t>ドウ</t>
    </rPh>
    <phoneticPr fontId="3"/>
  </si>
  <si>
    <r>
      <rPr>
        <sz val="9"/>
        <rFont val="ＭＳ Ｐゴシック"/>
        <family val="3"/>
        <charset val="128"/>
      </rPr>
      <t>国</t>
    </r>
    <r>
      <rPr>
        <sz val="9"/>
        <rFont val="Arial"/>
        <family val="2"/>
      </rPr>
      <t>1</t>
    </r>
    <r>
      <rPr>
        <sz val="9"/>
        <rFont val="ＭＳ Ｐゴシック"/>
        <family val="3"/>
        <charset val="128"/>
      </rPr>
      <t>、国</t>
    </r>
    <r>
      <rPr>
        <sz val="9"/>
        <rFont val="Arial"/>
        <family val="2"/>
      </rPr>
      <t>149</t>
    </r>
    <rPh sb="0" eb="1">
      <t>コク</t>
    </rPh>
    <rPh sb="3" eb="4">
      <t>コク</t>
    </rPh>
    <phoneticPr fontId="3"/>
  </si>
  <si>
    <r>
      <rPr>
        <sz val="9"/>
        <rFont val="ＭＳ Ｐゴシック"/>
        <family val="3"/>
        <charset val="128"/>
      </rPr>
      <t>国</t>
    </r>
    <r>
      <rPr>
        <sz val="9"/>
        <rFont val="Arial"/>
        <family val="2"/>
      </rPr>
      <t>149</t>
    </r>
    <rPh sb="0" eb="1">
      <t>コク</t>
    </rPh>
    <phoneticPr fontId="3"/>
  </si>
  <si>
    <r>
      <rPr>
        <sz val="9"/>
        <rFont val="ＭＳ Ｐゴシック"/>
        <family val="3"/>
        <charset val="128"/>
      </rPr>
      <t>国</t>
    </r>
    <r>
      <rPr>
        <sz val="9"/>
        <rFont val="Arial"/>
        <family val="2"/>
      </rPr>
      <t>149</t>
    </r>
    <r>
      <rPr>
        <sz val="9"/>
        <rFont val="ＭＳ Ｐゴシック"/>
        <family val="3"/>
        <charset val="128"/>
      </rPr>
      <t>、国</t>
    </r>
    <r>
      <rPr>
        <sz val="9"/>
        <rFont val="Arial"/>
        <family val="2"/>
      </rPr>
      <t>150</t>
    </r>
    <rPh sb="0" eb="1">
      <t>コク</t>
    </rPh>
    <rPh sb="5" eb="6">
      <t>コク</t>
    </rPh>
    <phoneticPr fontId="3"/>
  </si>
  <si>
    <r>
      <rPr>
        <sz val="9"/>
        <rFont val="ＭＳ Ｐゴシック"/>
        <family val="3"/>
        <charset val="128"/>
      </rPr>
      <t>県</t>
    </r>
    <r>
      <rPr>
        <sz val="9"/>
        <rFont val="Arial"/>
        <family val="2"/>
      </rPr>
      <t>199</t>
    </r>
    <rPh sb="0" eb="1">
      <t>ケン</t>
    </rPh>
    <phoneticPr fontId="3"/>
  </si>
  <si>
    <r>
      <rPr>
        <sz val="9"/>
        <rFont val="ＭＳ Ｐゴシック"/>
        <family val="3"/>
        <charset val="128"/>
      </rPr>
      <t>国</t>
    </r>
    <r>
      <rPr>
        <sz val="9"/>
        <rFont val="Arial"/>
        <family val="2"/>
      </rPr>
      <t>150</t>
    </r>
    <rPh sb="0" eb="1">
      <t>コク</t>
    </rPh>
    <phoneticPr fontId="3"/>
  </si>
  <si>
    <r>
      <rPr>
        <sz val="9"/>
        <rFont val="ＭＳ Ｐゴシック"/>
        <family val="3"/>
        <charset val="128"/>
      </rPr>
      <t>県</t>
    </r>
    <r>
      <rPr>
        <sz val="9"/>
        <rFont val="Arial"/>
        <family val="2"/>
      </rPr>
      <t>416</t>
    </r>
    <rPh sb="0" eb="1">
      <t>ケン</t>
    </rPh>
    <phoneticPr fontId="3"/>
  </si>
  <si>
    <r>
      <rPr>
        <sz val="9"/>
        <rFont val="ＭＳ Ｐゴシック"/>
        <family val="3"/>
        <charset val="128"/>
      </rPr>
      <t>県</t>
    </r>
    <r>
      <rPr>
        <sz val="9"/>
        <rFont val="Arial"/>
        <family val="2"/>
      </rPr>
      <t>31</t>
    </r>
    <r>
      <rPr>
        <sz val="9"/>
        <rFont val="ＭＳ Ｐゴシック"/>
        <family val="3"/>
        <charset val="128"/>
      </rPr>
      <t>、市道</t>
    </r>
    <rPh sb="0" eb="1">
      <t>ケン</t>
    </rPh>
    <rPh sb="4" eb="6">
      <t>シドウ</t>
    </rPh>
    <phoneticPr fontId="3"/>
  </si>
  <si>
    <r>
      <rPr>
        <sz val="9"/>
        <rFont val="ＭＳ Ｐゴシック"/>
        <family val="3"/>
        <charset val="128"/>
      </rPr>
      <t>市道、県</t>
    </r>
    <r>
      <rPr>
        <sz val="9"/>
        <rFont val="Arial"/>
        <family val="2"/>
      </rPr>
      <t>355</t>
    </r>
    <rPh sb="3" eb="4">
      <t>ケン</t>
    </rPh>
    <phoneticPr fontId="3"/>
  </si>
  <si>
    <r>
      <rPr>
        <sz val="9"/>
        <rFont val="ＭＳ Ｐゴシック"/>
        <family val="3"/>
        <charset val="128"/>
      </rPr>
      <t>県</t>
    </r>
    <r>
      <rPr>
        <sz val="9"/>
        <rFont val="Arial"/>
        <family val="2"/>
      </rPr>
      <t>355</t>
    </r>
    <rPh sb="0" eb="1">
      <t>ケン</t>
    </rPh>
    <phoneticPr fontId="3"/>
  </si>
  <si>
    <r>
      <rPr>
        <sz val="9"/>
        <rFont val="ＭＳ Ｐゴシック"/>
        <family val="3"/>
        <charset val="128"/>
      </rPr>
      <t>県</t>
    </r>
    <r>
      <rPr>
        <sz val="9"/>
        <rFont val="Arial"/>
        <family val="2"/>
      </rPr>
      <t>355</t>
    </r>
    <r>
      <rPr>
        <sz val="9"/>
        <rFont val="ＭＳ Ｐゴシック"/>
        <family val="3"/>
        <charset val="128"/>
      </rPr>
      <t>、県</t>
    </r>
    <r>
      <rPr>
        <sz val="9"/>
        <rFont val="Arial"/>
        <family val="2"/>
      </rPr>
      <t>227</t>
    </r>
    <rPh sb="5" eb="6">
      <t>ケン</t>
    </rPh>
    <phoneticPr fontId="3"/>
  </si>
  <si>
    <r>
      <rPr>
        <sz val="9"/>
        <rFont val="ＭＳ Ｐゴシック"/>
        <family val="3"/>
        <charset val="128"/>
      </rPr>
      <t>港湾道路</t>
    </r>
    <rPh sb="0" eb="2">
      <t>コウワン</t>
    </rPh>
    <rPh sb="2" eb="4">
      <t>ドウロ</t>
    </rPh>
    <phoneticPr fontId="3"/>
  </si>
  <si>
    <r>
      <rPr>
        <sz val="9"/>
        <rFont val="ＭＳ Ｐゴシック"/>
        <family val="3"/>
        <charset val="128"/>
      </rPr>
      <t>県</t>
    </r>
    <r>
      <rPr>
        <sz val="9"/>
        <rFont val="Arial"/>
        <family val="2"/>
      </rPr>
      <t>31</t>
    </r>
    <r>
      <rPr>
        <sz val="9"/>
        <rFont val="ＭＳ Ｐゴシック"/>
        <family val="3"/>
        <charset val="128"/>
      </rPr>
      <t>、国</t>
    </r>
    <r>
      <rPr>
        <sz val="9"/>
        <rFont val="Arial"/>
        <family val="2"/>
      </rPr>
      <t>150</t>
    </r>
    <rPh sb="4" eb="5">
      <t>コク</t>
    </rPh>
    <phoneticPr fontId="3"/>
  </si>
  <si>
    <r>
      <rPr>
        <sz val="9"/>
        <rFont val="ＭＳ Ｐゴシック"/>
        <family val="3"/>
        <charset val="128"/>
      </rPr>
      <t>市道、国</t>
    </r>
    <r>
      <rPr>
        <sz val="9"/>
        <rFont val="Arial"/>
        <family val="2"/>
      </rPr>
      <t>150</t>
    </r>
    <rPh sb="0" eb="2">
      <t>シドウ</t>
    </rPh>
    <rPh sb="3" eb="4">
      <t>コク</t>
    </rPh>
    <phoneticPr fontId="3"/>
  </si>
  <si>
    <r>
      <rPr>
        <sz val="9"/>
        <rFont val="ＭＳ Ｐゴシック"/>
        <family val="3"/>
        <charset val="128"/>
      </rPr>
      <t>県</t>
    </r>
    <r>
      <rPr>
        <sz val="9"/>
        <rFont val="Arial"/>
        <family val="2"/>
      </rPr>
      <t>355</t>
    </r>
    <r>
      <rPr>
        <sz val="9"/>
        <rFont val="ＭＳ Ｐゴシック"/>
        <family val="3"/>
        <charset val="128"/>
      </rPr>
      <t>、市道</t>
    </r>
    <rPh sb="0" eb="1">
      <t>ケン</t>
    </rPh>
    <rPh sb="5" eb="7">
      <t>シドウ</t>
    </rPh>
    <phoneticPr fontId="3"/>
  </si>
  <si>
    <r>
      <rPr>
        <sz val="9"/>
        <rFont val="ＭＳ Ｐゴシック"/>
        <family val="3"/>
        <charset val="128"/>
      </rPr>
      <t>市道、県</t>
    </r>
    <r>
      <rPr>
        <sz val="9"/>
        <rFont val="Arial"/>
        <family val="2"/>
      </rPr>
      <t>31</t>
    </r>
    <rPh sb="0" eb="2">
      <t>シドウ</t>
    </rPh>
    <rPh sb="3" eb="4">
      <t>ケン</t>
    </rPh>
    <phoneticPr fontId="3"/>
  </si>
  <si>
    <r>
      <rPr>
        <sz val="9"/>
        <rFont val="ＭＳ Ｐゴシック"/>
        <family val="3"/>
        <charset val="128"/>
      </rPr>
      <t>国</t>
    </r>
    <r>
      <rPr>
        <sz val="9"/>
        <rFont val="Arial"/>
        <family val="2"/>
      </rPr>
      <t>149</t>
    </r>
    <r>
      <rPr>
        <sz val="9"/>
        <rFont val="ＭＳ Ｐゴシック"/>
        <family val="3"/>
        <charset val="128"/>
      </rPr>
      <t>、国</t>
    </r>
    <r>
      <rPr>
        <sz val="9"/>
        <rFont val="Arial"/>
        <family val="2"/>
      </rPr>
      <t>1</t>
    </r>
    <rPh sb="0" eb="1">
      <t>コク</t>
    </rPh>
    <rPh sb="5" eb="6">
      <t>コク</t>
    </rPh>
    <phoneticPr fontId="3"/>
  </si>
  <si>
    <r>
      <rPr>
        <sz val="9"/>
        <rFont val="ＭＳ Ｐゴシック"/>
        <family val="3"/>
        <charset val="128"/>
      </rPr>
      <t>海岸側道、歩道</t>
    </r>
    <rPh sb="0" eb="2">
      <t>カイガン</t>
    </rPh>
    <rPh sb="2" eb="3">
      <t>ソク</t>
    </rPh>
    <rPh sb="3" eb="4">
      <t>ドウ</t>
    </rPh>
    <rPh sb="5" eb="7">
      <t>ホドウ</t>
    </rPh>
    <phoneticPr fontId="3"/>
  </si>
  <si>
    <r>
      <rPr>
        <sz val="9"/>
        <rFont val="ＭＳ Ｐゴシック"/>
        <family val="3"/>
        <charset val="128"/>
      </rPr>
      <t>県</t>
    </r>
    <r>
      <rPr>
        <sz val="9"/>
        <rFont val="Arial"/>
        <family val="2"/>
      </rPr>
      <t>396</t>
    </r>
    <rPh sb="0" eb="1">
      <t>ケン</t>
    </rPh>
    <phoneticPr fontId="3"/>
  </si>
  <si>
    <r>
      <rPr>
        <sz val="9"/>
        <rFont val="ＭＳ Ｐゴシック"/>
        <family val="3"/>
        <charset val="128"/>
      </rPr>
      <t>県</t>
    </r>
    <r>
      <rPr>
        <sz val="9"/>
        <rFont val="Arial"/>
        <family val="2"/>
      </rPr>
      <t>396,</t>
    </r>
    <r>
      <rPr>
        <sz val="9"/>
        <rFont val="ＭＳ Ｐゴシック"/>
        <family val="3"/>
        <charset val="128"/>
      </rPr>
      <t>国</t>
    </r>
    <r>
      <rPr>
        <sz val="9"/>
        <rFont val="Arial"/>
        <family val="2"/>
      </rPr>
      <t>139,</t>
    </r>
    <r>
      <rPr>
        <sz val="9"/>
        <rFont val="ＭＳ Ｐゴシック"/>
        <family val="3"/>
        <charset val="128"/>
      </rPr>
      <t>県</t>
    </r>
    <r>
      <rPr>
        <sz val="9"/>
        <rFont val="Arial"/>
        <family val="2"/>
      </rPr>
      <t>380</t>
    </r>
    <rPh sb="5" eb="6">
      <t>コク</t>
    </rPh>
    <rPh sb="10" eb="11">
      <t>ケン</t>
    </rPh>
    <phoneticPr fontId="3"/>
  </si>
  <si>
    <r>
      <rPr>
        <sz val="9"/>
        <rFont val="ＭＳ Ｐゴシック"/>
        <family val="3"/>
        <charset val="128"/>
      </rPr>
      <t>県</t>
    </r>
    <r>
      <rPr>
        <sz val="9"/>
        <rFont val="Arial"/>
        <family val="2"/>
      </rPr>
      <t>163,</t>
    </r>
    <r>
      <rPr>
        <sz val="9"/>
        <rFont val="ＭＳ Ｐゴシック"/>
        <family val="3"/>
        <charset val="128"/>
      </rPr>
      <t>市道</t>
    </r>
    <r>
      <rPr>
        <sz val="9"/>
        <rFont val="Arial"/>
        <family val="2"/>
      </rPr>
      <t>,</t>
    </r>
    <r>
      <rPr>
        <sz val="9"/>
        <rFont val="ＭＳ Ｐゴシック"/>
        <family val="3"/>
        <charset val="128"/>
      </rPr>
      <t>県</t>
    </r>
    <r>
      <rPr>
        <sz val="9"/>
        <rFont val="Arial"/>
        <family val="2"/>
      </rPr>
      <t>139</t>
    </r>
  </si>
  <si>
    <r>
      <rPr>
        <sz val="9"/>
        <rFont val="ＭＳ Ｐゴシック"/>
        <family val="3"/>
        <charset val="128"/>
      </rPr>
      <t>県</t>
    </r>
    <r>
      <rPr>
        <sz val="9"/>
        <rFont val="Arial"/>
        <family val="2"/>
      </rPr>
      <t>141</t>
    </r>
  </si>
  <si>
    <r>
      <rPr>
        <sz val="9"/>
        <rFont val="ＭＳ Ｐゴシック"/>
        <family val="3"/>
        <charset val="128"/>
      </rPr>
      <t>県</t>
    </r>
    <r>
      <rPr>
        <sz val="9"/>
        <rFont val="Arial"/>
        <family val="2"/>
      </rPr>
      <t>141</t>
    </r>
    <r>
      <rPr>
        <sz val="9"/>
        <rFont val="ＭＳ Ｐゴシック"/>
        <family val="3"/>
        <charset val="128"/>
      </rPr>
      <t>、市道</t>
    </r>
  </si>
  <si>
    <r>
      <rPr>
        <sz val="9"/>
        <rFont val="ＭＳ Ｐゴシック"/>
        <family val="3"/>
        <charset val="128"/>
      </rPr>
      <t>県</t>
    </r>
    <r>
      <rPr>
        <sz val="9"/>
        <rFont val="Arial"/>
        <family val="2"/>
      </rPr>
      <t>11</t>
    </r>
  </si>
  <si>
    <r>
      <rPr>
        <sz val="9"/>
        <rFont val="ＭＳ Ｐゴシック"/>
        <family val="3"/>
        <charset val="128"/>
      </rPr>
      <t>県</t>
    </r>
    <r>
      <rPr>
        <sz val="9"/>
        <rFont val="Arial"/>
        <family val="2"/>
      </rPr>
      <t>62</t>
    </r>
    <rPh sb="0" eb="1">
      <t>ケン</t>
    </rPh>
    <phoneticPr fontId="3"/>
  </si>
  <si>
    <r>
      <rPr>
        <sz val="9"/>
        <rFont val="ＭＳ Ｐゴシック"/>
        <family val="3"/>
        <charset val="128"/>
      </rPr>
      <t>市道、農道</t>
    </r>
    <rPh sb="3" eb="5">
      <t>ノウドウ</t>
    </rPh>
    <phoneticPr fontId="3"/>
  </si>
  <si>
    <r>
      <rPr>
        <sz val="9"/>
        <rFont val="ＭＳ Ｐゴシック"/>
        <family val="3"/>
        <charset val="128"/>
      </rPr>
      <t>県</t>
    </r>
    <r>
      <rPr>
        <sz val="9"/>
        <rFont val="Arial"/>
        <family val="2"/>
      </rPr>
      <t>605</t>
    </r>
    <rPh sb="0" eb="1">
      <t>ケン</t>
    </rPh>
    <phoneticPr fontId="3"/>
  </si>
  <si>
    <r>
      <t xml:space="preserve">Start </t>
    </r>
    <r>
      <rPr>
        <sz val="11"/>
        <rFont val="ＭＳ Ｐゴシック"/>
        <family val="3"/>
        <charset val="128"/>
      </rPr>
      <t>等々力緑地</t>
    </r>
    <r>
      <rPr>
        <sz val="11"/>
        <rFont val="Arial"/>
        <family val="2"/>
      </rPr>
      <t>/</t>
    </r>
    <r>
      <rPr>
        <sz val="11"/>
        <rFont val="ＭＳ Ｐゴシック"/>
        <family val="3"/>
        <charset val="128"/>
      </rPr>
      <t>　とどろきアリーナ前　　　　　　　　　　　　　　　　　　　　　　</t>
    </r>
    <r>
      <rPr>
        <sz val="11"/>
        <rFont val="Arial"/>
        <family val="2"/>
      </rPr>
      <t>06:00</t>
    </r>
    <r>
      <rPr>
        <sz val="11"/>
        <rFont val="ＭＳ Ｐゴシック"/>
        <family val="3"/>
        <charset val="128"/>
      </rPr>
      <t>　受付順スタート</t>
    </r>
    <rPh sb="50" eb="52">
      <t>ウケツケ</t>
    </rPh>
    <rPh sb="52" eb="53">
      <t>ジュン</t>
    </rPh>
    <phoneticPr fontId="3"/>
  </si>
  <si>
    <r>
      <rPr>
        <sz val="10"/>
        <rFont val="ＭＳ Ｐゴシック"/>
        <family val="3"/>
        <charset val="128"/>
      </rPr>
      <t>－</t>
    </r>
  </si>
  <si>
    <r>
      <rPr>
        <sz val="10"/>
        <rFont val="ＭＳ Ｐゴシック"/>
        <family val="3"/>
        <charset val="128"/>
      </rPr>
      <t>○</t>
    </r>
  </si>
  <si>
    <r>
      <rPr>
        <sz val="11"/>
        <rFont val="ＭＳ Ｐゴシック"/>
        <family val="3"/>
        <charset val="128"/>
      </rPr>
      <t>▲</t>
    </r>
    <r>
      <rPr>
        <sz val="11"/>
        <rFont val="Arial"/>
        <family val="2"/>
      </rPr>
      <t>400</t>
    </r>
    <r>
      <rPr>
        <sz val="11"/>
        <rFont val="ＭＳ Ｐゴシック"/>
        <family val="3"/>
        <charset val="128"/>
      </rPr>
      <t>ｍ鷹ノ巣トンネル（</t>
    </r>
    <r>
      <rPr>
        <sz val="11"/>
        <rFont val="Arial"/>
        <family val="2"/>
      </rPr>
      <t>1.2</t>
    </r>
    <r>
      <rPr>
        <sz val="11"/>
        <rFont val="ＭＳ Ｐゴシック"/>
        <family val="3"/>
        <charset val="128"/>
      </rPr>
      <t>ｋｍ、歩道あり）</t>
    </r>
    <rPh sb="5" eb="6">
      <t>タカ</t>
    </rPh>
    <rPh sb="7" eb="8">
      <t>ス</t>
    </rPh>
    <rPh sb="19" eb="21">
      <t>ホドウ</t>
    </rPh>
    <phoneticPr fontId="3"/>
  </si>
  <si>
    <r>
      <rPr>
        <sz val="10"/>
        <rFont val="ＭＳ Ｐゴシック"/>
        <family val="3"/>
        <charset val="128"/>
      </rPr>
      <t>○</t>
    </r>
    <phoneticPr fontId="3"/>
  </si>
  <si>
    <r>
      <rPr>
        <sz val="11"/>
        <rFont val="ＭＳ Ｐゴシック"/>
        <family val="3"/>
        <charset val="128"/>
      </rPr>
      <t>浜当目トンネル</t>
    </r>
    <rPh sb="0" eb="1">
      <t>ハマ</t>
    </rPh>
    <rPh sb="1" eb="2">
      <t>トウ</t>
    </rPh>
    <rPh sb="2" eb="3">
      <t>メ</t>
    </rPh>
    <phoneticPr fontId="3"/>
  </si>
  <si>
    <r>
      <rPr>
        <sz val="9"/>
        <rFont val="ＭＳ Ｐゴシック"/>
        <family val="3"/>
        <charset val="128"/>
      </rPr>
      <t>県</t>
    </r>
    <r>
      <rPr>
        <sz val="9"/>
        <rFont val="Arial"/>
        <family val="2"/>
      </rPr>
      <t>144</t>
    </r>
    <phoneticPr fontId="3"/>
  </si>
  <si>
    <r>
      <rPr>
        <sz val="16"/>
        <rFont val="ＭＳ Ｐゴシック"/>
        <family val="3"/>
        <charset val="128"/>
      </rPr>
      <t>キューシートのレイアウト変更、補足追加修正等はご自身で行ってください。</t>
    </r>
  </si>
  <si>
    <r>
      <rPr>
        <sz val="16"/>
        <rFont val="ＭＳ Ｐゴシック"/>
        <family val="3"/>
        <charset val="128"/>
      </rPr>
      <t>キューシート、地図等は予告なく変更される場合があります、最新版をお使いください</t>
    </r>
  </si>
  <si>
    <r>
      <rPr>
        <sz val="16"/>
        <rFont val="ＭＳ Ｐゴシック"/>
        <family val="3"/>
        <charset val="128"/>
      </rPr>
      <t>ブリーフィングで変更箇所をお知らせする場合もあります、筆記用具はご持参ください。</t>
    </r>
  </si>
  <si>
    <r>
      <rPr>
        <sz val="16"/>
        <rFont val="ＭＳ Ｐゴシック"/>
        <family val="3"/>
        <charset val="128"/>
      </rPr>
      <t>スタート前までに必ずキューシートを理解してください</t>
    </r>
  </si>
  <si>
    <r>
      <rPr>
        <sz val="16"/>
        <rFont val="ＭＳ Ｐゴシック"/>
        <family val="3"/>
        <charset val="128"/>
      </rPr>
      <t>フィニッシュ後はゴール受付けをされないと認定処理ができません。</t>
    </r>
  </si>
  <si>
    <r>
      <rPr>
        <sz val="16"/>
        <rFont val="ＭＳ Ｐゴシック"/>
        <family val="3"/>
        <charset val="128"/>
      </rPr>
      <t>認定受付に来られない方、連絡のない方は</t>
    </r>
    <r>
      <rPr>
        <sz val="16"/>
        <rFont val="Arial"/>
        <family val="2"/>
      </rPr>
      <t>DNF</t>
    </r>
    <r>
      <rPr>
        <sz val="16"/>
        <rFont val="ＭＳ Ｐゴシック"/>
        <family val="3"/>
        <charset val="128"/>
      </rPr>
      <t>とします。</t>
    </r>
    <rPh sb="0" eb="2">
      <t>ニンテイ</t>
    </rPh>
    <phoneticPr fontId="3"/>
  </si>
  <si>
    <r>
      <rPr>
        <sz val="16"/>
        <rFont val="ＭＳ Ｐゴシック"/>
        <family val="3"/>
        <charset val="128"/>
      </rPr>
      <t>連絡がない方は次回から参加をお断りすることもあり、また本人に連絡がつかない場合は緊急連絡先へ連絡することもあるとご了承ください。</t>
    </r>
    <rPh sb="0" eb="2">
      <t>レンラク</t>
    </rPh>
    <rPh sb="5" eb="6">
      <t>カタ</t>
    </rPh>
    <rPh sb="7" eb="9">
      <t>ジカイ</t>
    </rPh>
    <rPh sb="11" eb="13">
      <t>サンカ</t>
    </rPh>
    <rPh sb="15" eb="16">
      <t>コトワ</t>
    </rPh>
    <rPh sb="27" eb="29">
      <t>ホンニン</t>
    </rPh>
    <rPh sb="46" eb="48">
      <t>レンラク</t>
    </rPh>
    <rPh sb="57" eb="59">
      <t>リョウショウ</t>
    </rPh>
    <phoneticPr fontId="3"/>
  </si>
  <si>
    <r>
      <rPr>
        <sz val="11"/>
        <rFont val="ＭＳ Ｐゴシック"/>
        <family val="3"/>
        <charset val="128"/>
      </rPr>
      <t>「水神橋」┼</t>
    </r>
    <r>
      <rPr>
        <sz val="11"/>
        <rFont val="Arial"/>
        <family val="2"/>
      </rPr>
      <t>R</t>
    </r>
    <r>
      <rPr>
        <sz val="11"/>
        <rFont val="ＭＳ Ｐゴシック"/>
        <family val="3"/>
        <charset val="128"/>
      </rPr>
      <t>→</t>
    </r>
    <r>
      <rPr>
        <sz val="11"/>
        <rFont val="Arial"/>
        <family val="2"/>
      </rPr>
      <t>360</t>
    </r>
    <r>
      <rPr>
        <sz val="11"/>
        <rFont val="ＭＳ Ｐゴシック"/>
        <family val="3"/>
        <charset val="128"/>
      </rPr>
      <t>ｍ先道なりに</t>
    </r>
    <r>
      <rPr>
        <sz val="11"/>
        <rFont val="Arial"/>
        <family val="2"/>
      </rPr>
      <t>L</t>
    </r>
    <rPh sb="12" eb="13">
      <t>サキ</t>
    </rPh>
    <rPh sb="13" eb="14">
      <t>ミチ</t>
    </rPh>
    <phoneticPr fontId="3"/>
  </si>
  <si>
    <r>
      <rPr>
        <sz val="11"/>
        <rFont val="ＭＳ Ｐゴシック"/>
        <family val="3"/>
        <charset val="128"/>
      </rPr>
      <t>通過チェック　</t>
    </r>
    <r>
      <rPr>
        <sz val="11"/>
        <rFont val="Arial"/>
        <family val="2"/>
      </rPr>
      <t>7-Eleven</t>
    </r>
    <r>
      <rPr>
        <sz val="11"/>
        <rFont val="ＭＳ Ｐゴシック"/>
        <family val="3"/>
        <charset val="128"/>
      </rPr>
      <t>　清水折戸</t>
    </r>
    <r>
      <rPr>
        <sz val="11"/>
        <rFont val="Arial"/>
        <family val="2"/>
      </rPr>
      <t>2</t>
    </r>
    <r>
      <rPr>
        <sz val="11"/>
        <rFont val="ＭＳ Ｐゴシック"/>
        <family val="3"/>
        <charset val="128"/>
      </rPr>
      <t>丁目店　　　　　　　　　レシートで確認</t>
    </r>
    <rPh sb="0" eb="2">
      <t>ツウカ</t>
    </rPh>
    <rPh sb="16" eb="18">
      <t>シミズ</t>
    </rPh>
    <rPh sb="18" eb="20">
      <t>オリト</t>
    </rPh>
    <rPh sb="21" eb="23">
      <t>チョウメ</t>
    </rPh>
    <rPh sb="23" eb="24">
      <t>テン</t>
    </rPh>
    <rPh sb="38" eb="40">
      <t>カクニン</t>
    </rPh>
    <phoneticPr fontId="3"/>
  </si>
  <si>
    <t>YR</t>
    <phoneticPr fontId="3"/>
  </si>
  <si>
    <r>
      <rPr>
        <sz val="11"/>
        <rFont val="ＭＳ Ｐゴシック"/>
        <family val="3"/>
        <charset val="128"/>
      </rPr>
      <t>「田尻北公園」┤</t>
    </r>
    <r>
      <rPr>
        <sz val="11"/>
        <rFont val="Arial"/>
        <family val="2"/>
      </rPr>
      <t>L</t>
    </r>
    <rPh sb="1" eb="3">
      <t>タジリ</t>
    </rPh>
    <rPh sb="3" eb="4">
      <t>キタ</t>
    </rPh>
    <rPh sb="4" eb="6">
      <t>コウエン</t>
    </rPh>
    <phoneticPr fontId="3"/>
  </si>
  <si>
    <r>
      <rPr>
        <sz val="11"/>
        <rFont val="ＭＳ Ｐゴシック"/>
        <family val="3"/>
        <charset val="128"/>
      </rPr>
      <t>通過チェック　</t>
    </r>
    <r>
      <rPr>
        <sz val="11"/>
        <rFont val="Arial"/>
        <family val="2"/>
      </rPr>
      <t>7-Eleven</t>
    </r>
    <r>
      <rPr>
        <sz val="11"/>
        <rFont val="ＭＳ Ｐゴシック"/>
        <family val="3"/>
        <charset val="128"/>
      </rPr>
      <t>　御前崎比木店　　　　　　　　　　　　　　レシートで確認</t>
    </r>
    <rPh sb="0" eb="2">
      <t>ツウカ</t>
    </rPh>
    <rPh sb="16" eb="19">
      <t>オマエザキ</t>
    </rPh>
    <rPh sb="19" eb="21">
      <t>ヒキ</t>
    </rPh>
    <rPh sb="21" eb="22">
      <t>テン</t>
    </rPh>
    <rPh sb="41" eb="43">
      <t>カクニン</t>
    </rPh>
    <phoneticPr fontId="3"/>
  </si>
  <si>
    <r>
      <rPr>
        <sz val="9"/>
        <rFont val="ＭＳ Ｐゴシック"/>
        <family val="3"/>
        <charset val="128"/>
      </rPr>
      <t>国</t>
    </r>
    <r>
      <rPr>
        <sz val="9"/>
        <rFont val="Arial"/>
        <family val="2"/>
      </rPr>
      <t>150</t>
    </r>
    <r>
      <rPr>
        <sz val="9"/>
        <rFont val="ＭＳ Ｐゴシック"/>
        <family val="3"/>
        <charset val="128"/>
      </rPr>
      <t>、市道</t>
    </r>
    <rPh sb="5" eb="7">
      <t>シドウ</t>
    </rPh>
    <phoneticPr fontId="3"/>
  </si>
  <si>
    <r>
      <rPr>
        <sz val="11"/>
        <rFont val="ＭＳ Ｐゴシック"/>
        <family val="3"/>
        <charset val="128"/>
      </rPr>
      <t>「西倉沢」┤</t>
    </r>
    <r>
      <rPr>
        <sz val="11"/>
        <rFont val="Arial"/>
        <family val="2"/>
      </rPr>
      <t>L</t>
    </r>
    <r>
      <rPr>
        <sz val="11"/>
        <rFont val="ＭＳ Ｐゴシック"/>
        <family val="3"/>
        <charset val="128"/>
      </rPr>
      <t>→　　　　　　　　　　　　　　　　　　　　　　　　　ボタン式信号で国</t>
    </r>
    <r>
      <rPr>
        <sz val="11"/>
        <rFont val="Arial"/>
        <family val="2"/>
      </rPr>
      <t>1</t>
    </r>
    <r>
      <rPr>
        <sz val="11"/>
        <rFont val="ＭＳ Ｐゴシック"/>
        <family val="3"/>
        <charset val="128"/>
      </rPr>
      <t>横断し踏切渡り旧街道へ</t>
    </r>
    <rPh sb="1" eb="2">
      <t>ニシ</t>
    </rPh>
    <rPh sb="2" eb="4">
      <t>クラサワ</t>
    </rPh>
    <rPh sb="36" eb="37">
      <t>シキ</t>
    </rPh>
    <rPh sb="37" eb="39">
      <t>シンゴウ</t>
    </rPh>
    <rPh sb="40" eb="41">
      <t>コク</t>
    </rPh>
    <rPh sb="42" eb="44">
      <t>オウダン</t>
    </rPh>
    <rPh sb="45" eb="47">
      <t>フミキリ</t>
    </rPh>
    <rPh sb="47" eb="48">
      <t>ワタ</t>
    </rPh>
    <rPh sb="49" eb="52">
      <t>キュウカイドウ</t>
    </rPh>
    <phoneticPr fontId="3"/>
  </si>
  <si>
    <r>
      <rPr>
        <sz val="11"/>
        <rFont val="ＭＳ Ｐゴシック"/>
        <family val="3"/>
        <charset val="128"/>
      </rPr>
      <t>「東間門」┼</t>
    </r>
    <r>
      <rPr>
        <sz val="11"/>
        <rFont val="Arial"/>
        <family val="2"/>
      </rPr>
      <t>R</t>
    </r>
    <r>
      <rPr>
        <sz val="11"/>
        <rFont val="ＭＳ Ｐゴシック"/>
        <family val="3"/>
        <charset val="128"/>
      </rPr>
      <t>→</t>
    </r>
    <r>
      <rPr>
        <sz val="11"/>
        <rFont val="Arial"/>
        <family val="2"/>
      </rPr>
      <t>50</t>
    </r>
    <r>
      <rPr>
        <sz val="11"/>
        <rFont val="ＭＳ Ｐゴシック"/>
        <family val="3"/>
        <charset val="128"/>
      </rPr>
      <t>ｍで左折</t>
    </r>
    <rPh sb="12" eb="14">
      <t>サセツ</t>
    </rPh>
    <phoneticPr fontId="3"/>
  </si>
  <si>
    <r>
      <rPr>
        <sz val="11"/>
        <rFont val="ＭＳ Ｐゴシック"/>
        <family val="3"/>
        <charset val="128"/>
      </rPr>
      <t>┬</t>
    </r>
    <r>
      <rPr>
        <sz val="11"/>
        <rFont val="Arial"/>
        <family val="2"/>
      </rPr>
      <t>L</t>
    </r>
    <r>
      <rPr>
        <sz val="11"/>
        <rFont val="ＭＳ Ｐゴシック"/>
        <family val="3"/>
        <charset val="128"/>
      </rPr>
      <t>→</t>
    </r>
    <r>
      <rPr>
        <sz val="11"/>
        <rFont val="Arial"/>
        <family val="2"/>
      </rPr>
      <t>100</t>
    </r>
    <r>
      <rPr>
        <sz val="11"/>
        <rFont val="ＭＳ Ｐゴシック"/>
        <family val="3"/>
        <charset val="128"/>
      </rPr>
      <t>ｍ先道なりに</t>
    </r>
    <r>
      <rPr>
        <sz val="11"/>
        <rFont val="Arial"/>
        <family val="2"/>
      </rPr>
      <t>R</t>
    </r>
    <rPh sb="7" eb="8">
      <t>サキ</t>
    </rPh>
    <rPh sb="8" eb="9">
      <t>ミチ</t>
    </rPh>
    <phoneticPr fontId="3"/>
  </si>
  <si>
    <r>
      <t>PC1</t>
    </r>
    <r>
      <rPr>
        <sz val="11"/>
        <rFont val="ＭＳ Ｐゴシック"/>
        <family val="3"/>
        <charset val="128"/>
      </rPr>
      <t>　</t>
    </r>
    <r>
      <rPr>
        <sz val="11"/>
        <rFont val="Arial"/>
        <family val="2"/>
      </rPr>
      <t>FamilyMart</t>
    </r>
    <r>
      <rPr>
        <sz val="11"/>
        <rFont val="ＭＳ Ｐゴシック"/>
        <family val="3"/>
        <charset val="128"/>
      </rPr>
      <t>　函南平井店　　　　　　　　　　　　　　　</t>
    </r>
    <r>
      <rPr>
        <sz val="11"/>
        <rFont val="Arial"/>
        <family val="2"/>
      </rPr>
      <t>Open09</t>
    </r>
    <r>
      <rPr>
        <sz val="11"/>
        <rFont val="ＭＳ Ｐゴシック"/>
        <family val="3"/>
        <charset val="128"/>
      </rPr>
      <t>：</t>
    </r>
    <r>
      <rPr>
        <sz val="11"/>
        <rFont val="Arial"/>
        <family val="2"/>
      </rPr>
      <t>11</t>
    </r>
    <r>
      <rPr>
        <sz val="11"/>
        <rFont val="ＭＳ Ｐゴシック"/>
        <family val="3"/>
        <charset val="128"/>
      </rPr>
      <t>～</t>
    </r>
    <r>
      <rPr>
        <sz val="11"/>
        <rFont val="Arial"/>
        <family val="2"/>
      </rPr>
      <t>Close13</t>
    </r>
    <r>
      <rPr>
        <sz val="11"/>
        <rFont val="ＭＳ Ｐゴシック"/>
        <family val="3"/>
        <charset val="128"/>
      </rPr>
      <t>：</t>
    </r>
    <r>
      <rPr>
        <sz val="11"/>
        <rFont val="Arial"/>
        <family val="2"/>
      </rPr>
      <t>12</t>
    </r>
    <r>
      <rPr>
        <sz val="11"/>
        <rFont val="ＭＳ Ｐゴシック"/>
        <family val="3"/>
        <charset val="128"/>
      </rPr>
      <t>　　　　</t>
    </r>
    <rPh sb="15" eb="17">
      <t>カンナミ</t>
    </rPh>
    <rPh sb="17" eb="19">
      <t>ヒライ</t>
    </rPh>
    <rPh sb="19" eb="20">
      <t>テン</t>
    </rPh>
    <phoneticPr fontId="3"/>
  </si>
  <si>
    <r>
      <rPr>
        <sz val="11"/>
        <rFont val="ＭＳ Ｐゴシック"/>
        <family val="3"/>
        <charset val="128"/>
      </rPr>
      <t>通過チェック　</t>
    </r>
    <r>
      <rPr>
        <sz val="11"/>
        <rFont val="Arial"/>
        <family val="2"/>
      </rPr>
      <t>7-Eleven</t>
    </r>
    <r>
      <rPr>
        <sz val="11"/>
        <rFont val="ＭＳ Ｐゴシック"/>
        <family val="3"/>
        <charset val="128"/>
      </rPr>
      <t>　静岡西大谷店　　　　　　　　　　　　レシートで確認</t>
    </r>
    <rPh sb="0" eb="2">
      <t>ツウカ</t>
    </rPh>
    <rPh sb="16" eb="18">
      <t>シズオカ</t>
    </rPh>
    <rPh sb="18" eb="19">
      <t>ニシ</t>
    </rPh>
    <rPh sb="19" eb="21">
      <t>オオヤ</t>
    </rPh>
    <rPh sb="21" eb="22">
      <t>テン</t>
    </rPh>
    <rPh sb="39" eb="41">
      <t>カクニン</t>
    </rPh>
    <phoneticPr fontId="3"/>
  </si>
  <si>
    <r>
      <t>6km</t>
    </r>
    <r>
      <rPr>
        <sz val="12"/>
        <rFont val="ＭＳ Ｐゴシック"/>
        <family val="3"/>
        <charset val="128"/>
      </rPr>
      <t>先のジョナサン武蔵中原店で認定受付します、ブルべカードを提出してください。　　　　　　　　　　　　　　　　　　　　　　　　　　　　　　　　　　　　店のご厚意で使用していますので飲食協力をよろしくお願いします。</t>
    </r>
    <rPh sb="3" eb="4">
      <t>サキ</t>
    </rPh>
    <rPh sb="10" eb="14">
      <t>ムサシナカハラ</t>
    </rPh>
    <rPh sb="14" eb="15">
      <t>テン</t>
    </rPh>
    <rPh sb="16" eb="18">
      <t>ニンテイ</t>
    </rPh>
    <phoneticPr fontId="3"/>
  </si>
  <si>
    <r>
      <t>PC2</t>
    </r>
    <r>
      <rPr>
        <sz val="11"/>
        <rFont val="ＭＳ Ｐゴシック"/>
        <family val="3"/>
        <charset val="128"/>
      </rPr>
      <t>　</t>
    </r>
    <r>
      <rPr>
        <sz val="11"/>
        <rFont val="Arial"/>
        <family val="2"/>
      </rPr>
      <t>7-Eleven</t>
    </r>
    <r>
      <rPr>
        <sz val="11"/>
        <rFont val="ＭＳ Ｐゴシック"/>
        <family val="3"/>
        <charset val="128"/>
      </rPr>
      <t>　細江気賀店　　　　　　　　　　　　　　　　　　　　　　　</t>
    </r>
    <r>
      <rPr>
        <sz val="11"/>
        <rFont val="Arial"/>
        <family val="2"/>
      </rPr>
      <t>Open14</t>
    </r>
    <r>
      <rPr>
        <sz val="11"/>
        <rFont val="ＭＳ Ｐゴシック"/>
        <family val="3"/>
        <charset val="128"/>
      </rPr>
      <t>：</t>
    </r>
    <r>
      <rPr>
        <sz val="11"/>
        <rFont val="Arial"/>
        <family val="2"/>
      </rPr>
      <t>57</t>
    </r>
    <r>
      <rPr>
        <sz val="11"/>
        <rFont val="ＭＳ Ｐゴシック"/>
        <family val="3"/>
        <charset val="128"/>
      </rPr>
      <t>～</t>
    </r>
    <r>
      <rPr>
        <sz val="11"/>
        <rFont val="Arial"/>
        <family val="2"/>
      </rPr>
      <t>Close31/01</t>
    </r>
    <r>
      <rPr>
        <sz val="11"/>
        <rFont val="ＭＳ Ｐゴシック"/>
        <family val="3"/>
        <charset val="128"/>
      </rPr>
      <t>：</t>
    </r>
    <r>
      <rPr>
        <sz val="11"/>
        <rFont val="Arial"/>
        <family val="2"/>
      </rPr>
      <t>52</t>
    </r>
    <r>
      <rPr>
        <sz val="11"/>
        <rFont val="ＭＳ Ｐゴシック"/>
        <family val="3"/>
        <charset val="128"/>
      </rPr>
      <t>　　</t>
    </r>
    <rPh sb="13" eb="15">
      <t>ホソエ</t>
    </rPh>
    <rPh sb="15" eb="17">
      <t>キガ</t>
    </rPh>
    <rPh sb="17" eb="18">
      <t>テン</t>
    </rPh>
    <phoneticPr fontId="3"/>
  </si>
  <si>
    <r>
      <t>PC3</t>
    </r>
    <r>
      <rPr>
        <sz val="11"/>
        <rFont val="ＭＳ Ｐゴシック"/>
        <family val="3"/>
        <charset val="128"/>
      </rPr>
      <t>　</t>
    </r>
    <r>
      <rPr>
        <sz val="11"/>
        <rFont val="Arial"/>
        <family val="2"/>
      </rPr>
      <t>LAWSON</t>
    </r>
    <r>
      <rPr>
        <sz val="11"/>
        <rFont val="ＭＳ Ｐゴシック"/>
        <family val="3"/>
        <charset val="128"/>
      </rPr>
      <t>　函南町平井店　　　　　　　　　　　　　　</t>
    </r>
    <r>
      <rPr>
        <sz val="11"/>
        <rFont val="Arial"/>
        <family val="2"/>
      </rPr>
      <t xml:space="preserve"> Open21</t>
    </r>
    <r>
      <rPr>
        <sz val="11"/>
        <rFont val="ＭＳ Ｐゴシック"/>
        <family val="3"/>
        <charset val="128"/>
      </rPr>
      <t>：</t>
    </r>
    <r>
      <rPr>
        <sz val="11"/>
        <rFont val="Arial"/>
        <family val="2"/>
      </rPr>
      <t>34</t>
    </r>
    <r>
      <rPr>
        <sz val="11"/>
        <rFont val="ＭＳ Ｐゴシック"/>
        <family val="3"/>
        <charset val="128"/>
      </rPr>
      <t>～</t>
    </r>
    <r>
      <rPr>
        <sz val="11"/>
        <rFont val="Arial"/>
        <family val="2"/>
      </rPr>
      <t>Close31/ 15</t>
    </r>
    <r>
      <rPr>
        <sz val="11"/>
        <rFont val="ＭＳ Ｐゴシック"/>
        <family val="3"/>
        <charset val="128"/>
      </rPr>
      <t>：</t>
    </r>
    <r>
      <rPr>
        <sz val="11"/>
        <rFont val="Arial"/>
        <family val="2"/>
      </rPr>
      <t>32</t>
    </r>
    <r>
      <rPr>
        <sz val="11"/>
        <rFont val="ＭＳ Ｐゴシック"/>
        <family val="3"/>
        <charset val="128"/>
      </rPr>
      <t>　</t>
    </r>
    <rPh sb="11" eb="12">
      <t>ハコ</t>
    </rPh>
    <rPh sb="12" eb="13">
      <t>ナン</t>
    </rPh>
    <rPh sb="13" eb="14">
      <t>マチ</t>
    </rPh>
    <rPh sb="14" eb="16">
      <t>ヒライ</t>
    </rPh>
    <phoneticPr fontId="3"/>
  </si>
  <si>
    <r>
      <t>Finish</t>
    </r>
    <r>
      <rPr>
        <sz val="11"/>
        <rFont val="ＭＳ Ｐゴシック"/>
        <family val="3"/>
        <charset val="128"/>
      </rPr>
      <t>　セブンイレブン　横浜大棚町店　　　　　　　　　　　　　　</t>
    </r>
    <r>
      <rPr>
        <sz val="11"/>
        <rFont val="Arial"/>
        <family val="2"/>
      </rPr>
      <t>Open31/ 00</t>
    </r>
    <r>
      <rPr>
        <sz val="11"/>
        <rFont val="ＭＳ Ｐゴシック"/>
        <family val="3"/>
        <charset val="128"/>
      </rPr>
      <t>：</t>
    </r>
    <r>
      <rPr>
        <sz val="11"/>
        <rFont val="Arial"/>
        <family val="2"/>
      </rPr>
      <t>48</t>
    </r>
    <r>
      <rPr>
        <sz val="11"/>
        <rFont val="ＭＳ Ｐゴシック"/>
        <family val="3"/>
        <charset val="128"/>
      </rPr>
      <t>～</t>
    </r>
    <r>
      <rPr>
        <sz val="11"/>
        <rFont val="Arial"/>
        <family val="2"/>
      </rPr>
      <t>Close31/ 22</t>
    </r>
    <r>
      <rPr>
        <sz val="11"/>
        <rFont val="ＭＳ Ｐゴシック"/>
        <family val="3"/>
        <charset val="128"/>
      </rPr>
      <t>：</t>
    </r>
    <r>
      <rPr>
        <sz val="11"/>
        <rFont val="Arial"/>
        <family val="2"/>
      </rPr>
      <t>00</t>
    </r>
    <rPh sb="15" eb="17">
      <t>ヨコハマ</t>
    </rPh>
    <rPh sb="17" eb="19">
      <t>オオタナ</t>
    </rPh>
    <rPh sb="19" eb="20">
      <t>マチ</t>
    </rPh>
    <rPh sb="20" eb="21">
      <t>テン</t>
    </rPh>
    <phoneticPr fontId="3"/>
  </si>
  <si>
    <r>
      <rPr>
        <sz val="11"/>
        <rFont val="ＭＳ Ｐゴシック"/>
        <family val="3"/>
        <charset val="128"/>
      </rPr>
      <t>通過チェック　</t>
    </r>
    <r>
      <rPr>
        <sz val="11"/>
        <rFont val="Arial"/>
        <family val="2"/>
      </rPr>
      <t>7-Eleven</t>
    </r>
    <r>
      <rPr>
        <sz val="11"/>
        <rFont val="ＭＳ Ｐゴシック"/>
        <family val="3"/>
        <charset val="128"/>
      </rPr>
      <t>　浜松馬郡店　　　　　　　　　　　　　　　　　　　　　　　　　</t>
    </r>
    <r>
      <rPr>
        <sz val="11"/>
        <rFont val="Arial"/>
        <family val="2"/>
      </rPr>
      <t xml:space="preserve"> </t>
    </r>
    <r>
      <rPr>
        <sz val="11"/>
        <rFont val="ＭＳ Ｐゴシック"/>
        <family val="3"/>
        <charset val="128"/>
      </rPr>
      <t>レシートで確認</t>
    </r>
    <rPh sb="0" eb="2">
      <t>ツウカ</t>
    </rPh>
    <rPh sb="16" eb="18">
      <t>ハママツ</t>
    </rPh>
    <rPh sb="18" eb="20">
      <t>バグン</t>
    </rPh>
    <rPh sb="20" eb="21">
      <t>テン</t>
    </rPh>
    <phoneticPr fontId="3"/>
  </si>
  <si>
    <r>
      <rPr>
        <sz val="11"/>
        <rFont val="ＭＳ Ｐゴシック"/>
        <family val="3"/>
        <charset val="128"/>
      </rPr>
      <t>通過チェック　</t>
    </r>
    <r>
      <rPr>
        <sz val="11"/>
        <rFont val="Arial"/>
        <family val="2"/>
      </rPr>
      <t>7-Eleven</t>
    </r>
    <r>
      <rPr>
        <sz val="11"/>
        <rFont val="ＭＳ Ｐゴシック"/>
        <family val="3"/>
        <charset val="128"/>
      </rPr>
      <t>　湖西太田店　　　　　　　　　　　　　　　　　　　　　　　　　</t>
    </r>
    <r>
      <rPr>
        <sz val="11"/>
        <rFont val="Arial"/>
        <family val="2"/>
      </rPr>
      <t xml:space="preserve"> </t>
    </r>
    <r>
      <rPr>
        <sz val="11"/>
        <rFont val="ＭＳ Ｐゴシック"/>
        <family val="3"/>
        <charset val="128"/>
      </rPr>
      <t>レシートで確認</t>
    </r>
    <rPh sb="0" eb="2">
      <t>ツウカ</t>
    </rPh>
    <rPh sb="16" eb="18">
      <t>コセイ</t>
    </rPh>
    <rPh sb="18" eb="20">
      <t>オオタ</t>
    </rPh>
    <rPh sb="20" eb="21">
      <t>テン</t>
    </rPh>
    <phoneticPr fontId="3"/>
  </si>
  <si>
    <t>https://ridewithgps.com/routes/26791816?privacy_code=LxUVjefnLCxxY5ix</t>
    <phoneticPr fontId="3"/>
  </si>
  <si>
    <r>
      <t>BRM330</t>
    </r>
    <r>
      <rPr>
        <sz val="12"/>
        <rFont val="ＭＳ ゴシック"/>
        <family val="3"/>
        <charset val="128"/>
      </rPr>
      <t>東京</t>
    </r>
    <r>
      <rPr>
        <sz val="12"/>
        <rFont val="Arial"/>
        <family val="2"/>
      </rPr>
      <t>600km</t>
    </r>
    <r>
      <rPr>
        <sz val="12"/>
        <rFont val="ＭＳ ゴシック"/>
        <family val="3"/>
        <charset val="128"/>
      </rPr>
      <t>いってこいハマイチ</t>
    </r>
    <r>
      <rPr>
        <sz val="12"/>
        <rFont val="Arial"/>
        <family val="2"/>
      </rPr>
      <t xml:space="preserve"> </t>
    </r>
    <phoneticPr fontId="3"/>
  </si>
  <si>
    <t>通過点他　「交差点名」</t>
    <phoneticPr fontId="3"/>
  </si>
  <si>
    <r>
      <rPr>
        <sz val="9"/>
        <rFont val="ＭＳ Ｐゴシック"/>
        <family val="3"/>
        <charset val="128"/>
      </rPr>
      <t>路線</t>
    </r>
    <phoneticPr fontId="3"/>
  </si>
  <si>
    <r>
      <rPr>
        <sz val="11"/>
        <rFont val="ＭＳ Ｐゴシック"/>
        <family val="3"/>
        <charset val="128"/>
      </rPr>
      <t>├</t>
    </r>
    <r>
      <rPr>
        <sz val="11"/>
        <rFont val="Arial"/>
        <family val="2"/>
      </rPr>
      <t>R,</t>
    </r>
    <r>
      <rPr>
        <sz val="11"/>
        <rFont val="ＭＳ Ｐゴシック"/>
        <family val="3"/>
        <charset val="128"/>
      </rPr>
      <t>神社角</t>
    </r>
    <rPh sb="3" eb="5">
      <t>ジンジャ</t>
    </rPh>
    <rPh sb="5" eb="6">
      <t>カド</t>
    </rPh>
    <phoneticPr fontId="3"/>
  </si>
  <si>
    <r>
      <rPr>
        <sz val="11"/>
        <rFont val="ＭＳ Ｐゴシック"/>
        <family val="3"/>
        <charset val="128"/>
      </rPr>
      <t>┬</t>
    </r>
    <r>
      <rPr>
        <sz val="11"/>
        <rFont val="Arial"/>
        <family val="2"/>
      </rPr>
      <t>L</t>
    </r>
    <phoneticPr fontId="3"/>
  </si>
  <si>
    <r>
      <rPr>
        <sz val="11"/>
        <rFont val="ＭＳ Ｐゴシック"/>
        <family val="3"/>
        <charset val="128"/>
      </rPr>
      <t>┬</t>
    </r>
    <r>
      <rPr>
        <sz val="11"/>
        <rFont val="Arial"/>
        <family val="2"/>
      </rPr>
      <t>R</t>
    </r>
    <phoneticPr fontId="3"/>
  </si>
  <si>
    <r>
      <rPr>
        <sz val="11"/>
        <rFont val="ＭＳ Ｐゴシック"/>
        <family val="3"/>
        <charset val="128"/>
      </rPr>
      <t>┼</t>
    </r>
    <r>
      <rPr>
        <sz val="11"/>
        <rFont val="Arial"/>
        <family val="2"/>
      </rPr>
      <t>R</t>
    </r>
    <r>
      <rPr>
        <sz val="11"/>
        <rFont val="ＭＳ Ｐゴシック"/>
        <family val="3"/>
        <charset val="128"/>
      </rPr>
      <t>、中原街道に出る</t>
    </r>
    <phoneticPr fontId="3"/>
  </si>
  <si>
    <r>
      <rPr>
        <sz val="11"/>
        <rFont val="ＭＳ Ｐゴシック"/>
        <family val="3"/>
        <charset val="128"/>
      </rPr>
      <t>「向原」┬</t>
    </r>
    <r>
      <rPr>
        <sz val="11"/>
        <rFont val="Arial"/>
        <family val="2"/>
      </rPr>
      <t>R</t>
    </r>
    <phoneticPr fontId="3"/>
  </si>
  <si>
    <r>
      <rPr>
        <sz val="11"/>
        <rFont val="ＭＳ Ｐゴシック"/>
        <family val="3"/>
        <charset val="128"/>
      </rPr>
      <t>「大塚原」┼</t>
    </r>
    <r>
      <rPr>
        <sz val="11"/>
        <rFont val="Arial"/>
        <family val="2"/>
      </rPr>
      <t>L</t>
    </r>
    <phoneticPr fontId="3"/>
  </si>
  <si>
    <r>
      <rPr>
        <sz val="11"/>
        <rFont val="ＭＳ Ｐゴシック"/>
        <family val="3"/>
        <charset val="128"/>
      </rPr>
      <t>「東方原」┬</t>
    </r>
    <r>
      <rPr>
        <sz val="11"/>
        <rFont val="Arial"/>
        <family val="2"/>
      </rPr>
      <t>L</t>
    </r>
    <phoneticPr fontId="3"/>
  </si>
  <si>
    <r>
      <rPr>
        <sz val="11"/>
        <rFont val="ＭＳ Ｐゴシック"/>
        <family val="3"/>
        <charset val="128"/>
      </rPr>
      <t>├</t>
    </r>
    <r>
      <rPr>
        <sz val="11"/>
        <rFont val="Arial"/>
        <family val="2"/>
      </rPr>
      <t>R</t>
    </r>
    <phoneticPr fontId="3"/>
  </si>
  <si>
    <r>
      <rPr>
        <sz val="11"/>
        <rFont val="ＭＳ Ｐゴシック"/>
        <family val="3"/>
        <charset val="128"/>
      </rPr>
      <t>「地蔵尊前」┬</t>
    </r>
    <r>
      <rPr>
        <sz val="11"/>
        <rFont val="Arial"/>
        <family val="2"/>
      </rPr>
      <t>R</t>
    </r>
    <phoneticPr fontId="3"/>
  </si>
  <si>
    <r>
      <rPr>
        <sz val="11"/>
        <rFont val="ＭＳ Ｐゴシック"/>
        <family val="3"/>
        <charset val="128"/>
      </rPr>
      <t>「南台交番前」約</t>
    </r>
    <r>
      <rPr>
        <sz val="11"/>
        <rFont val="Arial"/>
        <family val="2"/>
      </rPr>
      <t>380</t>
    </r>
    <r>
      <rPr>
        <sz val="11"/>
        <rFont val="ＭＳ Ｐゴシック"/>
        <family val="3"/>
        <charset val="128"/>
      </rPr>
      <t>ｍ先の┤</t>
    </r>
    <r>
      <rPr>
        <sz val="11"/>
        <rFont val="Arial"/>
        <family val="2"/>
      </rPr>
      <t>L</t>
    </r>
    <phoneticPr fontId="3"/>
  </si>
  <si>
    <r>
      <rPr>
        <sz val="11"/>
        <rFont val="ＭＳ Ｐゴシック"/>
        <family val="3"/>
        <charset val="128"/>
      </rPr>
      <t>「下瀬谷坂下」┬</t>
    </r>
    <r>
      <rPr>
        <sz val="11"/>
        <rFont val="Arial"/>
        <family val="2"/>
      </rPr>
      <t>L</t>
    </r>
    <phoneticPr fontId="3"/>
  </si>
  <si>
    <r>
      <rPr>
        <sz val="11"/>
        <rFont val="ＭＳ Ｐゴシック"/>
        <family val="3"/>
        <charset val="128"/>
      </rPr>
      <t>「和泉坂上」┼</t>
    </r>
    <r>
      <rPr>
        <sz val="11"/>
        <rFont val="Arial"/>
        <family val="2"/>
      </rPr>
      <t>R</t>
    </r>
    <phoneticPr fontId="3"/>
  </si>
  <si>
    <r>
      <rPr>
        <sz val="11"/>
        <rFont val="ＭＳ Ｐゴシック"/>
        <family val="3"/>
        <charset val="128"/>
      </rPr>
      <t>「畠田橋西」┤</t>
    </r>
    <r>
      <rPr>
        <sz val="11"/>
        <rFont val="Arial"/>
        <family val="2"/>
      </rPr>
      <t>L</t>
    </r>
    <phoneticPr fontId="3"/>
  </si>
  <si>
    <r>
      <rPr>
        <sz val="11"/>
        <rFont val="ＭＳ Ｐゴシック"/>
        <family val="3"/>
        <charset val="128"/>
      </rPr>
      <t>┤</t>
    </r>
    <r>
      <rPr>
        <sz val="11"/>
        <rFont val="Arial"/>
        <family val="2"/>
      </rPr>
      <t>L</t>
    </r>
    <r>
      <rPr>
        <sz val="11"/>
        <rFont val="ＭＳ Ｐゴシック"/>
        <family val="3"/>
        <charset val="128"/>
      </rPr>
      <t>、橋渡る</t>
    </r>
    <phoneticPr fontId="3"/>
  </si>
  <si>
    <r>
      <rPr>
        <sz val="10"/>
        <rFont val="ＭＳ Ｐゴシック"/>
        <family val="3"/>
        <charset val="128"/>
      </rPr>
      <t>○</t>
    </r>
    <phoneticPr fontId="3"/>
  </si>
  <si>
    <r>
      <rPr>
        <sz val="11"/>
        <rFont val="ＭＳ Ｐゴシック"/>
        <family val="3"/>
        <charset val="128"/>
      </rPr>
      <t>「西沖田」┼</t>
    </r>
    <r>
      <rPr>
        <sz val="11"/>
        <rFont val="Arial"/>
        <family val="2"/>
      </rPr>
      <t>R</t>
    </r>
    <rPh sb="1" eb="2">
      <t>ニシ</t>
    </rPh>
    <rPh sb="2" eb="4">
      <t>オキタ</t>
    </rPh>
    <phoneticPr fontId="3"/>
  </si>
  <si>
    <r>
      <rPr>
        <sz val="11"/>
        <rFont val="ＭＳ Ｐゴシック"/>
        <family val="3"/>
        <charset val="128"/>
      </rPr>
      <t>通過チェック　</t>
    </r>
    <r>
      <rPr>
        <sz val="11"/>
        <rFont val="Arial"/>
        <family val="2"/>
      </rPr>
      <t>Daily Yamazaki</t>
    </r>
    <r>
      <rPr>
        <sz val="11"/>
        <rFont val="ＭＳ Ｐゴシック"/>
        <family val="3"/>
        <charset val="128"/>
      </rPr>
      <t>　平塚北豊田店　　　　　　　　　　　　　　　　　　　　　　　　　　レシートで確認</t>
    </r>
    <rPh sb="0" eb="2">
      <t>ツウカ</t>
    </rPh>
    <rPh sb="22" eb="24">
      <t>ヒラツカ</t>
    </rPh>
    <rPh sb="24" eb="25">
      <t>キタ</t>
    </rPh>
    <rPh sb="25" eb="27">
      <t>トヨタ</t>
    </rPh>
    <rPh sb="59" eb="61">
      <t>カクニン</t>
    </rPh>
    <phoneticPr fontId="3"/>
  </si>
  <si>
    <r>
      <rPr>
        <sz val="11"/>
        <rFont val="ＭＳ Ｐゴシック"/>
        <family val="3"/>
        <charset val="128"/>
      </rPr>
      <t>「岡崎道ヶ坪」信号通過後最初の十</t>
    </r>
    <r>
      <rPr>
        <sz val="11"/>
        <rFont val="Arial"/>
        <family val="2"/>
      </rPr>
      <t>L</t>
    </r>
    <phoneticPr fontId="3"/>
  </si>
  <si>
    <r>
      <rPr>
        <sz val="11"/>
        <rFont val="ＭＳ Ｐゴシック"/>
        <family val="3"/>
        <charset val="128"/>
      </rPr>
      <t>「ひらつか花アグリ入口」┬</t>
    </r>
    <r>
      <rPr>
        <sz val="11"/>
        <rFont val="Arial"/>
        <family val="2"/>
      </rPr>
      <t>L</t>
    </r>
    <phoneticPr fontId="3"/>
  </si>
  <si>
    <r>
      <rPr>
        <sz val="11"/>
        <rFont val="ＭＳ Ｐゴシック"/>
        <family val="3"/>
        <charset val="128"/>
      </rPr>
      <t>├</t>
    </r>
    <r>
      <rPr>
        <sz val="11"/>
        <rFont val="Arial"/>
        <family val="2"/>
      </rPr>
      <t>R</t>
    </r>
    <phoneticPr fontId="3"/>
  </si>
  <si>
    <r>
      <rPr>
        <sz val="11"/>
        <rFont val="ＭＳ Ｐゴシック"/>
        <family val="3"/>
        <charset val="128"/>
      </rPr>
      <t>┼</t>
    </r>
    <r>
      <rPr>
        <sz val="11"/>
        <rFont val="Arial"/>
        <family val="2"/>
      </rPr>
      <t xml:space="preserve">L  </t>
    </r>
    <r>
      <rPr>
        <sz val="11"/>
        <rFont val="ＭＳ Ｐゴシック"/>
        <family val="3"/>
        <charset val="128"/>
      </rPr>
      <t>県道に出る、動物病院前</t>
    </r>
    <rPh sb="4" eb="6">
      <t>ケンドウ</t>
    </rPh>
    <rPh sb="10" eb="12">
      <t>ドウブツ</t>
    </rPh>
    <rPh sb="12" eb="14">
      <t>ビョウイン</t>
    </rPh>
    <rPh sb="14" eb="15">
      <t>マエ</t>
    </rPh>
    <phoneticPr fontId="3"/>
  </si>
  <si>
    <r>
      <rPr>
        <sz val="11"/>
        <rFont val="ＭＳ Ｐゴシック"/>
        <family val="3"/>
        <charset val="128"/>
      </rPr>
      <t>「国府新宿」┬</t>
    </r>
    <r>
      <rPr>
        <sz val="11"/>
        <rFont val="Arial"/>
        <family val="2"/>
      </rPr>
      <t>R</t>
    </r>
    <phoneticPr fontId="3"/>
  </si>
  <si>
    <r>
      <rPr>
        <sz val="11"/>
        <rFont val="ＭＳ Ｐゴシック"/>
        <family val="3"/>
        <charset val="128"/>
      </rPr>
      <t>「新宿」┼</t>
    </r>
    <r>
      <rPr>
        <sz val="11"/>
        <rFont val="Arial"/>
        <family val="2"/>
      </rPr>
      <t>L</t>
    </r>
    <rPh sb="1" eb="3">
      <t>シンジュク</t>
    </rPh>
    <phoneticPr fontId="3"/>
  </si>
  <si>
    <r>
      <rPr>
        <sz val="11"/>
        <rFont val="ＭＳ Ｐゴシック"/>
        <family val="3"/>
        <charset val="128"/>
      </rPr>
      <t>「早川口」┼</t>
    </r>
    <r>
      <rPr>
        <sz val="11"/>
        <rFont val="Arial"/>
        <family val="2"/>
      </rPr>
      <t>L</t>
    </r>
    <phoneticPr fontId="3"/>
  </si>
  <si>
    <r>
      <rPr>
        <sz val="11"/>
        <rFont val="ＭＳ Ｐゴシック"/>
        <family val="3"/>
        <charset val="128"/>
      </rPr>
      <t>真鶴道路料金所手前分岐Ｙ</t>
    </r>
    <r>
      <rPr>
        <sz val="11"/>
        <rFont val="Arial"/>
        <family val="2"/>
      </rPr>
      <t>L</t>
    </r>
    <r>
      <rPr>
        <sz val="11"/>
        <rFont val="ＭＳ Ｐゴシック"/>
        <family val="3"/>
        <charset val="128"/>
      </rPr>
      <t>→旧道へ</t>
    </r>
    <phoneticPr fontId="3"/>
  </si>
  <si>
    <r>
      <rPr>
        <sz val="11"/>
        <rFont val="ＭＳ Ｐゴシック"/>
        <family val="3"/>
        <charset val="128"/>
      </rPr>
      <t>├</t>
    </r>
    <r>
      <rPr>
        <sz val="11"/>
        <rFont val="Arial"/>
        <family val="2"/>
      </rPr>
      <t>R</t>
    </r>
    <r>
      <rPr>
        <sz val="11"/>
        <rFont val="ＭＳ Ｐゴシック"/>
        <family val="3"/>
        <charset val="128"/>
      </rPr>
      <t>→登り坂</t>
    </r>
    <rPh sb="3" eb="4">
      <t>ノボ</t>
    </rPh>
    <rPh sb="5" eb="6">
      <t>サカ</t>
    </rPh>
    <phoneticPr fontId="3"/>
  </si>
  <si>
    <r>
      <rPr>
        <sz val="11"/>
        <rFont val="ＭＳ Ｐゴシック"/>
        <family val="3"/>
        <charset val="128"/>
      </rPr>
      <t>├</t>
    </r>
    <r>
      <rPr>
        <sz val="11"/>
        <rFont val="Arial"/>
        <family val="2"/>
      </rPr>
      <t>R</t>
    </r>
    <r>
      <rPr>
        <sz val="11"/>
        <rFont val="ＭＳ Ｐゴシック"/>
        <family val="3"/>
        <charset val="128"/>
      </rPr>
      <t>　鉄道高架くぐって左折</t>
    </r>
    <rPh sb="3" eb="5">
      <t>テツドウ</t>
    </rPh>
    <rPh sb="5" eb="7">
      <t>コウカ</t>
    </rPh>
    <rPh sb="11" eb="13">
      <t>サセツ</t>
    </rPh>
    <phoneticPr fontId="3"/>
  </si>
  <si>
    <r>
      <rPr>
        <sz val="11"/>
        <rFont val="ＭＳ Ｐゴシック"/>
        <family val="3"/>
        <charset val="128"/>
      </rPr>
      <t>「笹尻」┼</t>
    </r>
    <r>
      <rPr>
        <sz val="11"/>
        <rFont val="Arial"/>
        <family val="2"/>
      </rPr>
      <t>S</t>
    </r>
    <rPh sb="1" eb="2">
      <t>ササ</t>
    </rPh>
    <rPh sb="2" eb="3">
      <t>ジリ</t>
    </rPh>
    <phoneticPr fontId="3"/>
  </si>
  <si>
    <r>
      <rPr>
        <sz val="11"/>
        <rFont val="ＭＳ Ｐゴシック"/>
        <family val="3"/>
        <charset val="128"/>
      </rPr>
      <t>▲</t>
    </r>
    <r>
      <rPr>
        <sz val="11"/>
        <rFont val="Arial"/>
        <family val="2"/>
      </rPr>
      <t>412</t>
    </r>
    <r>
      <rPr>
        <sz val="11"/>
        <rFont val="ＭＳ Ｐゴシック"/>
        <family val="3"/>
        <charset val="128"/>
      </rPr>
      <t>ｍ鷹ノ巣山トンネル</t>
    </r>
    <rPh sb="5" eb="6">
      <t>タカ</t>
    </rPh>
    <rPh sb="7" eb="8">
      <t>ス</t>
    </rPh>
    <rPh sb="8" eb="9">
      <t>ヤマ</t>
    </rPh>
    <phoneticPr fontId="3"/>
  </si>
  <si>
    <r>
      <rPr>
        <sz val="11"/>
        <rFont val="ＭＳ Ｐゴシック"/>
        <family val="3"/>
        <charset val="128"/>
      </rPr>
      <t>「岐れ道」┼</t>
    </r>
    <r>
      <rPr>
        <sz val="11"/>
        <rFont val="Arial"/>
        <family val="2"/>
      </rPr>
      <t>R</t>
    </r>
    <rPh sb="1" eb="2">
      <t>キ</t>
    </rPh>
    <rPh sb="3" eb="4">
      <t>ミチ</t>
    </rPh>
    <phoneticPr fontId="3"/>
  </si>
  <si>
    <r>
      <rPr>
        <sz val="11"/>
        <rFont val="ＭＳ Ｐゴシック"/>
        <family val="3"/>
        <charset val="128"/>
      </rPr>
      <t>「中島南」┤</t>
    </r>
    <r>
      <rPr>
        <sz val="11"/>
        <rFont val="Arial"/>
        <family val="2"/>
      </rPr>
      <t>L</t>
    </r>
    <rPh sb="1" eb="3">
      <t>ナカジマ</t>
    </rPh>
    <rPh sb="3" eb="4">
      <t>ミナミ</t>
    </rPh>
    <phoneticPr fontId="3"/>
  </si>
  <si>
    <r>
      <rPr>
        <sz val="11"/>
        <rFont val="ＭＳ Ｐゴシック"/>
        <family val="3"/>
        <charset val="128"/>
      </rPr>
      <t>「湯川」┬</t>
    </r>
    <r>
      <rPr>
        <sz val="11"/>
        <rFont val="Arial"/>
        <family val="2"/>
      </rPr>
      <t>L</t>
    </r>
    <rPh sb="1" eb="3">
      <t>ユカワ</t>
    </rPh>
    <phoneticPr fontId="3"/>
  </si>
  <si>
    <r>
      <rPr>
        <sz val="11"/>
        <rFont val="ＭＳ Ｐゴシック"/>
        <family val="3"/>
        <charset val="128"/>
      </rPr>
      <t>「徳倉」┼</t>
    </r>
    <r>
      <rPr>
        <sz val="11"/>
        <rFont val="Arial"/>
        <family val="2"/>
      </rPr>
      <t>R</t>
    </r>
    <rPh sb="1" eb="2">
      <t>トク</t>
    </rPh>
    <rPh sb="2" eb="3">
      <t>クラ</t>
    </rPh>
    <phoneticPr fontId="3"/>
  </si>
  <si>
    <r>
      <rPr>
        <sz val="11"/>
        <rFont val="ＭＳ Ｐゴシック"/>
        <family val="3"/>
        <charset val="128"/>
      </rPr>
      <t>Ｙ</t>
    </r>
    <r>
      <rPr>
        <sz val="11"/>
        <rFont val="Arial"/>
        <family val="2"/>
      </rPr>
      <t>L</t>
    </r>
    <r>
      <rPr>
        <sz val="11"/>
        <rFont val="ＭＳ Ｐゴシック"/>
        <family val="3"/>
        <charset val="128"/>
      </rPr>
      <t>、高架に上がらないで側道へ</t>
    </r>
    <phoneticPr fontId="3"/>
  </si>
  <si>
    <r>
      <rPr>
        <sz val="11"/>
        <rFont val="ＭＳ Ｐゴシック"/>
        <family val="3"/>
        <charset val="128"/>
      </rPr>
      <t>「西間門」┼</t>
    </r>
    <r>
      <rPr>
        <sz val="11"/>
        <rFont val="Arial"/>
        <family val="2"/>
      </rPr>
      <t>L</t>
    </r>
    <phoneticPr fontId="3"/>
  </si>
  <si>
    <r>
      <rPr>
        <sz val="11"/>
        <rFont val="ＭＳ Ｐゴシック"/>
        <family val="3"/>
        <charset val="128"/>
      </rPr>
      <t>「富士川橋西」┬</t>
    </r>
    <r>
      <rPr>
        <sz val="11"/>
        <rFont val="Arial"/>
        <family val="2"/>
      </rPr>
      <t>L</t>
    </r>
    <phoneticPr fontId="3"/>
  </si>
  <si>
    <r>
      <rPr>
        <sz val="9"/>
        <rFont val="ＭＳ Ｐゴシック"/>
        <family val="3"/>
        <charset val="128"/>
      </rPr>
      <t>県</t>
    </r>
    <r>
      <rPr>
        <sz val="9"/>
        <rFont val="Arial"/>
        <family val="2"/>
      </rPr>
      <t>396</t>
    </r>
    <phoneticPr fontId="3"/>
  </si>
  <si>
    <r>
      <rPr>
        <sz val="11"/>
        <rFont val="ＭＳ Ｐゴシック"/>
        <family val="3"/>
        <charset val="128"/>
      </rPr>
      <t>├</t>
    </r>
    <r>
      <rPr>
        <sz val="11"/>
        <rFont val="Arial"/>
        <family val="2"/>
      </rPr>
      <t>R(</t>
    </r>
    <r>
      <rPr>
        <sz val="11"/>
        <rFont val="ＭＳ Ｐゴシック"/>
        <family val="3"/>
        <charset val="128"/>
      </rPr>
      <t>歩道橋下）旧街道入口</t>
    </r>
    <rPh sb="11" eb="13">
      <t>イリグチ</t>
    </rPh>
    <phoneticPr fontId="3"/>
  </si>
  <si>
    <r>
      <rPr>
        <sz val="11"/>
        <rFont val="ＭＳ Ｐゴシック"/>
        <family val="3"/>
        <charset val="128"/>
      </rPr>
      <t>┤</t>
    </r>
    <r>
      <rPr>
        <sz val="11"/>
        <rFont val="Arial"/>
        <family val="2"/>
      </rPr>
      <t>L</t>
    </r>
    <r>
      <rPr>
        <sz val="11"/>
        <rFont val="ＭＳ Ｐゴシック"/>
        <family val="3"/>
        <charset val="128"/>
      </rPr>
      <t>（直進サッタ峠上り）踏切渡り歩道を</t>
    </r>
    <r>
      <rPr>
        <sz val="11"/>
        <rFont val="Arial"/>
        <family val="2"/>
      </rPr>
      <t>R</t>
    </r>
    <r>
      <rPr>
        <sz val="11"/>
        <rFont val="ＭＳ Ｐゴシック"/>
        <family val="3"/>
        <charset val="128"/>
      </rPr>
      <t>方向へ</t>
    </r>
    <rPh sb="3" eb="5">
      <t>チョクシン</t>
    </rPh>
    <rPh sb="8" eb="9">
      <t>トウゲ</t>
    </rPh>
    <rPh sb="9" eb="10">
      <t>ノボ</t>
    </rPh>
    <rPh sb="12" eb="14">
      <t>フミキリ</t>
    </rPh>
    <rPh sb="14" eb="15">
      <t>ワタ</t>
    </rPh>
    <rPh sb="16" eb="18">
      <t>ホドウ</t>
    </rPh>
    <rPh sb="20" eb="22">
      <t>ホウコウ</t>
    </rPh>
    <phoneticPr fontId="3"/>
  </si>
  <si>
    <r>
      <rPr>
        <sz val="11"/>
        <rFont val="ＭＳ Ｐゴシック"/>
        <family val="3"/>
        <charset val="128"/>
      </rPr>
      <t>┤</t>
    </r>
    <r>
      <rPr>
        <sz val="11"/>
        <rFont val="Arial"/>
        <family val="2"/>
      </rPr>
      <t>L</t>
    </r>
    <r>
      <rPr>
        <sz val="11"/>
        <rFont val="ＭＳ Ｐゴシック"/>
        <family val="3"/>
        <charset val="128"/>
      </rPr>
      <t>（高速下の側道へ）</t>
    </r>
    <rPh sb="3" eb="5">
      <t>コウソク</t>
    </rPh>
    <rPh sb="5" eb="6">
      <t>シタ</t>
    </rPh>
    <rPh sb="7" eb="8">
      <t>ソク</t>
    </rPh>
    <rPh sb="8" eb="9">
      <t>ドウ</t>
    </rPh>
    <phoneticPr fontId="3"/>
  </si>
  <si>
    <r>
      <rPr>
        <sz val="11"/>
        <rFont val="ＭＳ Ｐゴシック"/>
        <family val="3"/>
        <charset val="128"/>
      </rPr>
      <t>「興津中町」┼</t>
    </r>
    <r>
      <rPr>
        <sz val="11"/>
        <rFont val="Arial"/>
        <family val="2"/>
      </rPr>
      <t>S</t>
    </r>
    <rPh sb="1" eb="3">
      <t>オキツ</t>
    </rPh>
    <rPh sb="3" eb="5">
      <t>ナカマチ</t>
    </rPh>
    <phoneticPr fontId="3"/>
  </si>
  <si>
    <r>
      <rPr>
        <sz val="11"/>
        <rFont val="ＭＳ Ｐゴシック"/>
        <family val="3"/>
        <charset val="128"/>
      </rPr>
      <t>「万世町」┼</t>
    </r>
    <r>
      <rPr>
        <sz val="11"/>
        <rFont val="Arial"/>
        <family val="2"/>
      </rPr>
      <t>L</t>
    </r>
    <rPh sb="1" eb="2">
      <t>マン</t>
    </rPh>
    <rPh sb="2" eb="3">
      <t>セ</t>
    </rPh>
    <rPh sb="3" eb="4">
      <t>マチ</t>
    </rPh>
    <phoneticPr fontId="3"/>
  </si>
  <si>
    <r>
      <rPr>
        <sz val="11"/>
        <rFont val="ＭＳ Ｐゴシック"/>
        <family val="3"/>
        <charset val="128"/>
      </rPr>
      <t>「入船町」┼</t>
    </r>
    <r>
      <rPr>
        <sz val="11"/>
        <rFont val="Arial"/>
        <family val="2"/>
      </rPr>
      <t>R</t>
    </r>
    <rPh sb="1" eb="3">
      <t>イリフネ</t>
    </rPh>
    <rPh sb="3" eb="4">
      <t>マチ</t>
    </rPh>
    <phoneticPr fontId="3"/>
  </si>
  <si>
    <r>
      <rPr>
        <sz val="11"/>
        <rFont val="ＭＳ Ｐゴシック"/>
        <family val="3"/>
        <charset val="128"/>
      </rPr>
      <t>「駒越東町」┤</t>
    </r>
    <r>
      <rPr>
        <sz val="11"/>
        <rFont val="Arial"/>
        <family val="2"/>
      </rPr>
      <t>L</t>
    </r>
    <rPh sb="1" eb="2">
      <t>コマ</t>
    </rPh>
    <rPh sb="2" eb="3">
      <t>コ</t>
    </rPh>
    <rPh sb="3" eb="4">
      <t>ヒガシ</t>
    </rPh>
    <rPh sb="4" eb="5">
      <t>マチ</t>
    </rPh>
    <phoneticPr fontId="3"/>
  </si>
  <si>
    <r>
      <rPr>
        <sz val="11"/>
        <rFont val="ＭＳ Ｐゴシック"/>
        <family val="3"/>
        <charset val="128"/>
      </rPr>
      <t>┼</t>
    </r>
    <r>
      <rPr>
        <sz val="11"/>
        <rFont val="Arial"/>
        <family val="2"/>
      </rPr>
      <t>R</t>
    </r>
    <phoneticPr fontId="3"/>
  </si>
  <si>
    <r>
      <rPr>
        <sz val="11"/>
        <rFont val="ＭＳ Ｐゴシック"/>
        <family val="3"/>
        <charset val="128"/>
      </rPr>
      <t>┬</t>
    </r>
    <r>
      <rPr>
        <sz val="11"/>
        <rFont val="Arial"/>
        <family val="2"/>
      </rPr>
      <t>R</t>
    </r>
    <phoneticPr fontId="3"/>
  </si>
  <si>
    <r>
      <rPr>
        <sz val="11"/>
        <rFont val="ＭＳ Ｐゴシック"/>
        <family val="3"/>
        <charset val="128"/>
      </rPr>
      <t>┼</t>
    </r>
    <r>
      <rPr>
        <sz val="11"/>
        <rFont val="Arial"/>
        <family val="2"/>
      </rPr>
      <t xml:space="preserve">L </t>
    </r>
    <phoneticPr fontId="3"/>
  </si>
  <si>
    <r>
      <rPr>
        <sz val="11"/>
        <rFont val="ＭＳ Ｐゴシック"/>
        <family val="3"/>
        <charset val="128"/>
      </rPr>
      <t>「広野」┼</t>
    </r>
    <r>
      <rPr>
        <sz val="11"/>
        <rFont val="Arial"/>
        <family val="2"/>
      </rPr>
      <t>L</t>
    </r>
    <rPh sb="1" eb="3">
      <t>ヒロノ</t>
    </rPh>
    <phoneticPr fontId="3"/>
  </si>
  <si>
    <r>
      <rPr>
        <sz val="11"/>
        <rFont val="ＭＳ Ｐゴシック"/>
        <family val="3"/>
        <charset val="128"/>
      </rPr>
      <t>「本町２丁目」┼</t>
    </r>
    <r>
      <rPr>
        <sz val="11"/>
        <rFont val="Arial"/>
        <family val="2"/>
      </rPr>
      <t>L</t>
    </r>
    <rPh sb="1" eb="3">
      <t>ホンチョウ</t>
    </rPh>
    <rPh sb="4" eb="6">
      <t>チョウメ</t>
    </rPh>
    <phoneticPr fontId="3"/>
  </si>
  <si>
    <r>
      <rPr>
        <sz val="11"/>
        <rFont val="ＭＳ Ｐゴシック"/>
        <family val="3"/>
        <charset val="128"/>
      </rPr>
      <t>┤</t>
    </r>
    <r>
      <rPr>
        <sz val="11"/>
        <rFont val="Arial"/>
        <family val="2"/>
      </rPr>
      <t>L</t>
    </r>
    <phoneticPr fontId="3"/>
  </si>
  <si>
    <r>
      <rPr>
        <sz val="11"/>
        <rFont val="ＭＳ Ｐゴシック"/>
        <family val="3"/>
        <charset val="128"/>
      </rPr>
      <t>┼</t>
    </r>
    <r>
      <rPr>
        <sz val="11"/>
        <rFont val="Arial"/>
        <family val="2"/>
      </rPr>
      <t>L</t>
    </r>
    <phoneticPr fontId="3"/>
  </si>
  <si>
    <r>
      <rPr>
        <sz val="11"/>
        <rFont val="ＭＳ Ｐゴシック"/>
        <family val="3"/>
        <charset val="128"/>
      </rPr>
      <t>「石津港町」┼</t>
    </r>
    <r>
      <rPr>
        <sz val="11"/>
        <rFont val="Arial"/>
        <family val="2"/>
      </rPr>
      <t>L</t>
    </r>
    <r>
      <rPr>
        <sz val="11"/>
        <rFont val="ＭＳ Ｐゴシック"/>
        <family val="3"/>
        <charset val="128"/>
      </rPr>
      <t>→川沿い</t>
    </r>
    <rPh sb="1" eb="3">
      <t>イシヅ</t>
    </rPh>
    <rPh sb="3" eb="5">
      <t>ミナトマチ</t>
    </rPh>
    <rPh sb="9" eb="11">
      <t>カワゾ</t>
    </rPh>
    <phoneticPr fontId="3"/>
  </si>
  <si>
    <r>
      <rPr>
        <sz val="10"/>
        <rFont val="ＭＳ Ｐゴシック"/>
        <family val="3"/>
        <charset val="128"/>
      </rPr>
      <t>○</t>
    </r>
    <phoneticPr fontId="3"/>
  </si>
  <si>
    <r>
      <rPr>
        <sz val="11"/>
        <rFont val="ＭＳ Ｐゴシック"/>
        <family val="3"/>
        <charset val="128"/>
      </rPr>
      <t>┼</t>
    </r>
    <r>
      <rPr>
        <sz val="11"/>
        <rFont val="Arial"/>
        <family val="2"/>
      </rPr>
      <t>R</t>
    </r>
    <phoneticPr fontId="3"/>
  </si>
  <si>
    <r>
      <rPr>
        <sz val="11"/>
        <rFont val="ＭＳ Ｐゴシック"/>
        <family val="3"/>
        <charset val="128"/>
      </rPr>
      <t>┼</t>
    </r>
    <r>
      <rPr>
        <sz val="11"/>
        <rFont val="Arial"/>
        <family val="2"/>
      </rPr>
      <t>L</t>
    </r>
    <r>
      <rPr>
        <sz val="11"/>
        <rFont val="ＭＳ Ｐゴシック"/>
        <family val="3"/>
        <charset val="128"/>
      </rPr>
      <t>→大井川渡る</t>
    </r>
    <rPh sb="3" eb="6">
      <t>オオイガワ</t>
    </rPh>
    <rPh sb="6" eb="7">
      <t>ワタ</t>
    </rPh>
    <phoneticPr fontId="3"/>
  </si>
  <si>
    <r>
      <rPr>
        <sz val="11"/>
        <rFont val="ＭＳ Ｐゴシック"/>
        <family val="3"/>
        <charset val="128"/>
      </rPr>
      <t>「須々木</t>
    </r>
    <r>
      <rPr>
        <sz val="11"/>
        <rFont val="Arial"/>
        <family val="2"/>
      </rPr>
      <t>IC</t>
    </r>
    <r>
      <rPr>
        <sz val="11"/>
        <rFont val="ＭＳ Ｐゴシック"/>
        <family val="3"/>
        <charset val="128"/>
      </rPr>
      <t>東」├</t>
    </r>
    <r>
      <rPr>
        <sz val="11"/>
        <rFont val="Arial"/>
        <family val="2"/>
      </rPr>
      <t>R</t>
    </r>
    <rPh sb="1" eb="4">
      <t>ススキ</t>
    </rPh>
    <rPh sb="6" eb="7">
      <t>ヒガシ</t>
    </rPh>
    <phoneticPr fontId="3"/>
  </si>
  <si>
    <r>
      <rPr>
        <sz val="9"/>
        <rFont val="ＭＳ Ｐゴシック"/>
        <family val="3"/>
        <charset val="128"/>
      </rPr>
      <t>県</t>
    </r>
    <r>
      <rPr>
        <sz val="9"/>
        <rFont val="Arial"/>
        <family val="2"/>
      </rPr>
      <t>239</t>
    </r>
    <rPh sb="0" eb="1">
      <t>ケン</t>
    </rPh>
    <phoneticPr fontId="3"/>
  </si>
  <si>
    <r>
      <rPr>
        <sz val="11"/>
        <rFont val="ＭＳ Ｐゴシック"/>
        <family val="3"/>
        <charset val="128"/>
      </rPr>
      <t>┤</t>
    </r>
    <r>
      <rPr>
        <sz val="11"/>
        <rFont val="Arial"/>
        <family val="2"/>
      </rPr>
      <t>L</t>
    </r>
    <phoneticPr fontId="3"/>
  </si>
  <si>
    <r>
      <rPr>
        <sz val="11"/>
        <rFont val="ＭＳ Ｐゴシック"/>
        <family val="3"/>
        <charset val="128"/>
      </rPr>
      <t>┼</t>
    </r>
    <r>
      <rPr>
        <sz val="11"/>
        <rFont val="Arial"/>
        <family val="2"/>
      </rPr>
      <t>L</t>
    </r>
    <r>
      <rPr>
        <sz val="11"/>
        <rFont val="ＭＳ Ｐゴシック"/>
        <family val="3"/>
        <charset val="128"/>
      </rPr>
      <t>（カーブミラー）</t>
    </r>
    <phoneticPr fontId="3"/>
  </si>
  <si>
    <r>
      <rPr>
        <sz val="11"/>
        <rFont val="ＭＳ Ｐゴシック"/>
        <family val="3"/>
        <charset val="128"/>
      </rPr>
      <t>┼</t>
    </r>
    <r>
      <rPr>
        <sz val="11"/>
        <rFont val="Arial"/>
        <family val="2"/>
      </rPr>
      <t>R</t>
    </r>
    <r>
      <rPr>
        <sz val="11"/>
        <rFont val="ＭＳ Ｐゴシック"/>
        <family val="3"/>
        <charset val="128"/>
      </rPr>
      <t>（消防車庫）</t>
    </r>
    <rPh sb="3" eb="5">
      <t>ショウボウ</t>
    </rPh>
    <rPh sb="5" eb="7">
      <t>シャコ</t>
    </rPh>
    <phoneticPr fontId="3"/>
  </si>
  <si>
    <r>
      <rPr>
        <sz val="11"/>
        <rFont val="ＭＳ Ｐゴシック"/>
        <family val="3"/>
        <charset val="128"/>
      </rPr>
      <t>┼</t>
    </r>
    <r>
      <rPr>
        <sz val="11"/>
        <rFont val="Arial"/>
        <family val="2"/>
      </rPr>
      <t>L</t>
    </r>
    <r>
      <rPr>
        <sz val="11"/>
        <rFont val="ＭＳ Ｐゴシック"/>
        <family val="3"/>
        <charset val="128"/>
      </rPr>
      <t>（橋の手前）</t>
    </r>
    <rPh sb="3" eb="4">
      <t>ハシ</t>
    </rPh>
    <rPh sb="5" eb="7">
      <t>テマエ</t>
    </rPh>
    <phoneticPr fontId="3"/>
  </si>
  <si>
    <r>
      <rPr>
        <sz val="11"/>
        <rFont val="ＭＳ Ｐゴシック"/>
        <family val="3"/>
        <charset val="128"/>
      </rPr>
      <t>┼</t>
    </r>
    <r>
      <rPr>
        <sz val="11"/>
        <rFont val="Arial"/>
        <family val="2"/>
      </rPr>
      <t>R</t>
    </r>
    <r>
      <rPr>
        <sz val="11"/>
        <rFont val="ＭＳ Ｐゴシック"/>
        <family val="3"/>
        <charset val="128"/>
      </rPr>
      <t>（橋の手前）</t>
    </r>
    <rPh sb="3" eb="4">
      <t>ハシ</t>
    </rPh>
    <rPh sb="5" eb="7">
      <t>テマエ</t>
    </rPh>
    <phoneticPr fontId="3"/>
  </si>
  <si>
    <r>
      <rPr>
        <sz val="9"/>
        <rFont val="ＭＳ Ｐゴシック"/>
        <family val="3"/>
        <charset val="128"/>
      </rPr>
      <t>国</t>
    </r>
    <r>
      <rPr>
        <sz val="9"/>
        <rFont val="Arial"/>
        <family val="2"/>
      </rPr>
      <t>150</t>
    </r>
    <phoneticPr fontId="3"/>
  </si>
  <si>
    <r>
      <rPr>
        <sz val="11"/>
        <rFont val="ＭＳ Ｐゴシック"/>
        <family val="3"/>
        <charset val="128"/>
      </rPr>
      <t>├</t>
    </r>
    <r>
      <rPr>
        <sz val="11"/>
        <rFont val="Arial"/>
        <family val="2"/>
      </rPr>
      <t>R</t>
    </r>
    <r>
      <rPr>
        <sz val="11"/>
        <rFont val="ＭＳ Ｐゴシック"/>
        <family val="3"/>
        <charset val="128"/>
      </rPr>
      <t>（篠原町、清掃工場手前）</t>
    </r>
    <rPh sb="3" eb="5">
      <t>シノハラ</t>
    </rPh>
    <rPh sb="5" eb="6">
      <t>チョウ</t>
    </rPh>
    <rPh sb="7" eb="9">
      <t>セイソウ</t>
    </rPh>
    <rPh sb="9" eb="11">
      <t>コウジョウ</t>
    </rPh>
    <rPh sb="11" eb="13">
      <t>テマエ</t>
    </rPh>
    <phoneticPr fontId="3"/>
  </si>
  <si>
    <r>
      <rPr>
        <sz val="11"/>
        <rFont val="ＭＳ Ｐゴシック"/>
        <family val="3"/>
        <charset val="128"/>
      </rPr>
      <t>┤</t>
    </r>
    <r>
      <rPr>
        <sz val="11"/>
        <rFont val="Arial"/>
        <family val="2"/>
      </rPr>
      <t>L</t>
    </r>
    <r>
      <rPr>
        <sz val="11"/>
        <rFont val="ＭＳ Ｐゴシック"/>
        <family val="3"/>
        <charset val="128"/>
      </rPr>
      <t>（右手古橋広之進記念水泳場）</t>
    </r>
    <rPh sb="3" eb="5">
      <t>ミギテ</t>
    </rPh>
    <rPh sb="5" eb="7">
      <t>フルハシ</t>
    </rPh>
    <rPh sb="7" eb="10">
      <t>ヒロノシン</t>
    </rPh>
    <rPh sb="10" eb="12">
      <t>キネン</t>
    </rPh>
    <rPh sb="12" eb="15">
      <t>スイエイジョウ</t>
    </rPh>
    <phoneticPr fontId="3"/>
  </si>
  <si>
    <r>
      <rPr>
        <sz val="9"/>
        <rFont val="ＭＳ Ｐゴシック"/>
        <family val="3"/>
        <charset val="128"/>
      </rPr>
      <t>県</t>
    </r>
    <r>
      <rPr>
        <sz val="9"/>
        <rFont val="Arial"/>
        <family val="2"/>
      </rPr>
      <t>49</t>
    </r>
    <rPh sb="0" eb="1">
      <t>ケン</t>
    </rPh>
    <phoneticPr fontId="3"/>
  </si>
  <si>
    <r>
      <rPr>
        <sz val="11"/>
        <rFont val="ＭＳ Ｐゴシック"/>
        <family val="3"/>
        <charset val="128"/>
      </rPr>
      <t>「宇布貝橋北」┼</t>
    </r>
    <r>
      <rPr>
        <sz val="11"/>
        <rFont val="Arial"/>
        <family val="2"/>
      </rPr>
      <t>L</t>
    </r>
    <rPh sb="1" eb="2">
      <t>ウ</t>
    </rPh>
    <rPh sb="2" eb="3">
      <t>フ</t>
    </rPh>
    <rPh sb="3" eb="4">
      <t>カイ</t>
    </rPh>
    <rPh sb="4" eb="5">
      <t>ハシ</t>
    </rPh>
    <rPh sb="5" eb="6">
      <t>キタ</t>
    </rPh>
    <phoneticPr fontId="3"/>
  </si>
  <si>
    <r>
      <rPr>
        <sz val="11"/>
        <rFont val="ＭＳ Ｐゴシック"/>
        <family val="3"/>
        <charset val="128"/>
      </rPr>
      <t>「川原公民館前」┼</t>
    </r>
    <r>
      <rPr>
        <sz val="11"/>
        <rFont val="Arial"/>
        <family val="2"/>
      </rPr>
      <t>L</t>
    </r>
    <rPh sb="1" eb="3">
      <t>カワハラ</t>
    </rPh>
    <rPh sb="3" eb="6">
      <t>コウミンカン</t>
    </rPh>
    <rPh sb="6" eb="7">
      <t>マエ</t>
    </rPh>
    <phoneticPr fontId="3"/>
  </si>
  <si>
    <r>
      <rPr>
        <sz val="11"/>
        <rFont val="ＭＳ Ｐゴシック"/>
        <family val="3"/>
        <charset val="128"/>
      </rPr>
      <t>「湖東団地西」┼</t>
    </r>
    <r>
      <rPr>
        <sz val="11"/>
        <rFont val="Arial"/>
        <family val="2"/>
      </rPr>
      <t>L</t>
    </r>
    <rPh sb="1" eb="3">
      <t>コトウ</t>
    </rPh>
    <rPh sb="3" eb="5">
      <t>ダンチ</t>
    </rPh>
    <rPh sb="5" eb="6">
      <t>ニシ</t>
    </rPh>
    <phoneticPr fontId="3"/>
  </si>
  <si>
    <r>
      <rPr>
        <sz val="9"/>
        <rFont val="ＭＳ Ｐゴシック"/>
        <family val="3"/>
        <charset val="128"/>
      </rPr>
      <t>県</t>
    </r>
    <r>
      <rPr>
        <sz val="9"/>
        <rFont val="Arial"/>
        <family val="2"/>
      </rPr>
      <t>48</t>
    </r>
    <rPh sb="0" eb="1">
      <t>ケン</t>
    </rPh>
    <phoneticPr fontId="3"/>
  </si>
  <si>
    <r>
      <rPr>
        <sz val="11"/>
        <rFont val="ＭＳ Ｐゴシック"/>
        <family val="3"/>
        <charset val="128"/>
      </rPr>
      <t>「すじかい橋」┼</t>
    </r>
    <r>
      <rPr>
        <sz val="11"/>
        <rFont val="Arial"/>
        <family val="2"/>
      </rPr>
      <t>S</t>
    </r>
    <rPh sb="5" eb="6">
      <t>ハシ</t>
    </rPh>
    <phoneticPr fontId="3"/>
  </si>
  <si>
    <r>
      <rPr>
        <sz val="11"/>
        <rFont val="ＭＳ Ｐゴシック"/>
        <family val="3"/>
        <charset val="128"/>
      </rPr>
      <t>「伊目」┬</t>
    </r>
    <r>
      <rPr>
        <sz val="11"/>
        <rFont val="Arial"/>
        <family val="2"/>
      </rPr>
      <t>R</t>
    </r>
    <rPh sb="1" eb="2">
      <t>イ</t>
    </rPh>
    <rPh sb="2" eb="3">
      <t>メ</t>
    </rPh>
    <phoneticPr fontId="3"/>
  </si>
  <si>
    <r>
      <rPr>
        <sz val="11"/>
        <rFont val="ＭＳ Ｐゴシック"/>
        <family val="3"/>
        <charset val="128"/>
      </rPr>
      <t>┼</t>
    </r>
    <r>
      <rPr>
        <sz val="11"/>
        <rFont val="Arial"/>
        <family val="2"/>
      </rPr>
      <t>L</t>
    </r>
    <phoneticPr fontId="3"/>
  </si>
  <si>
    <r>
      <rPr>
        <sz val="11"/>
        <rFont val="ＭＳ Ｐゴシック"/>
        <family val="3"/>
        <charset val="128"/>
      </rPr>
      <t>「下気賀」┼</t>
    </r>
    <r>
      <rPr>
        <sz val="11"/>
        <rFont val="Arial"/>
        <family val="2"/>
      </rPr>
      <t>L</t>
    </r>
    <rPh sb="1" eb="2">
      <t>シタ</t>
    </rPh>
    <rPh sb="2" eb="4">
      <t>キガ</t>
    </rPh>
    <phoneticPr fontId="3"/>
  </si>
  <si>
    <r>
      <rPr>
        <sz val="9"/>
        <rFont val="ＭＳ Ｐゴシック"/>
        <family val="3"/>
        <charset val="128"/>
      </rPr>
      <t>国</t>
    </r>
    <r>
      <rPr>
        <sz val="9"/>
        <rFont val="Arial"/>
        <family val="2"/>
      </rPr>
      <t>362</t>
    </r>
    <rPh sb="0" eb="1">
      <t>コク</t>
    </rPh>
    <phoneticPr fontId="3"/>
  </si>
  <si>
    <r>
      <rPr>
        <sz val="11"/>
        <rFont val="ＭＳ Ｐゴシック"/>
        <family val="3"/>
        <charset val="128"/>
      </rPr>
      <t>┤</t>
    </r>
    <r>
      <rPr>
        <sz val="11"/>
        <rFont val="Arial"/>
        <family val="2"/>
      </rPr>
      <t>L</t>
    </r>
    <r>
      <rPr>
        <sz val="11"/>
        <rFont val="ＭＳ Ｐゴシック"/>
        <family val="3"/>
        <charset val="128"/>
      </rPr>
      <t>　手前標識、湖西方向</t>
    </r>
    <rPh sb="3" eb="5">
      <t>テマエ</t>
    </rPh>
    <rPh sb="5" eb="7">
      <t>ヒョウシキ</t>
    </rPh>
    <rPh sb="8" eb="10">
      <t>コセイ</t>
    </rPh>
    <rPh sb="10" eb="12">
      <t>ホウコウ</t>
    </rPh>
    <phoneticPr fontId="3"/>
  </si>
  <si>
    <r>
      <rPr>
        <sz val="9"/>
        <rFont val="ＭＳ Ｐゴシック"/>
        <family val="3"/>
        <charset val="128"/>
      </rPr>
      <t>県</t>
    </r>
    <r>
      <rPr>
        <sz val="9"/>
        <rFont val="Arial"/>
        <family val="2"/>
      </rPr>
      <t>310</t>
    </r>
    <rPh sb="0" eb="1">
      <t>ケン</t>
    </rPh>
    <phoneticPr fontId="3"/>
  </si>
  <si>
    <r>
      <rPr>
        <sz val="11"/>
        <rFont val="ＭＳ Ｐゴシック"/>
        <family val="3"/>
        <charset val="128"/>
      </rPr>
      <t>「瀬戸橋」┬</t>
    </r>
    <r>
      <rPr>
        <sz val="11"/>
        <rFont val="Arial"/>
        <family val="2"/>
      </rPr>
      <t>R</t>
    </r>
    <r>
      <rPr>
        <sz val="11"/>
        <rFont val="ＭＳ Ｐゴシック"/>
        <family val="3"/>
        <charset val="128"/>
      </rPr>
      <t>　角にうなぎ屋</t>
    </r>
    <rPh sb="1" eb="3">
      <t>セト</t>
    </rPh>
    <rPh sb="3" eb="4">
      <t>ハシ</t>
    </rPh>
    <rPh sb="8" eb="9">
      <t>カド</t>
    </rPh>
    <rPh sb="13" eb="14">
      <t>ヤ</t>
    </rPh>
    <phoneticPr fontId="3"/>
  </si>
  <si>
    <r>
      <rPr>
        <sz val="9"/>
        <rFont val="ＭＳ Ｐゴシック"/>
        <family val="3"/>
        <charset val="128"/>
      </rPr>
      <t>国</t>
    </r>
    <r>
      <rPr>
        <sz val="9"/>
        <rFont val="Arial"/>
        <family val="2"/>
      </rPr>
      <t>301</t>
    </r>
    <rPh sb="0" eb="1">
      <t>コク</t>
    </rPh>
    <phoneticPr fontId="3"/>
  </si>
  <si>
    <r>
      <rPr>
        <sz val="11"/>
        <rFont val="ＭＳ Ｐゴシック"/>
        <family val="3"/>
        <charset val="128"/>
      </rPr>
      <t>「瀬戸トンネル南」┬</t>
    </r>
    <r>
      <rPr>
        <sz val="11"/>
        <rFont val="Arial"/>
        <family val="2"/>
      </rPr>
      <t>L</t>
    </r>
    <rPh sb="1" eb="3">
      <t>セト</t>
    </rPh>
    <rPh sb="7" eb="8">
      <t>ミナミ</t>
    </rPh>
    <phoneticPr fontId="3"/>
  </si>
  <si>
    <r>
      <rPr>
        <sz val="11"/>
        <rFont val="ＭＳ Ｐゴシック"/>
        <family val="3"/>
        <charset val="128"/>
      </rPr>
      <t>「五田橋」┤</t>
    </r>
    <r>
      <rPr>
        <sz val="11"/>
        <rFont val="Arial"/>
        <family val="2"/>
      </rPr>
      <t>L</t>
    </r>
    <rPh sb="1" eb="2">
      <t>ゴ</t>
    </rPh>
    <rPh sb="2" eb="3">
      <t>タ</t>
    </rPh>
    <rPh sb="3" eb="4">
      <t>ハシ</t>
    </rPh>
    <phoneticPr fontId="3"/>
  </si>
  <si>
    <r>
      <rPr>
        <sz val="11"/>
        <rFont val="ＭＳ Ｐゴシック"/>
        <family val="3"/>
        <charset val="128"/>
      </rPr>
      <t>「清源坂」┼</t>
    </r>
    <r>
      <rPr>
        <sz val="11"/>
        <rFont val="Arial"/>
        <family val="2"/>
      </rPr>
      <t>L</t>
    </r>
    <rPh sb="1" eb="2">
      <t>セイ</t>
    </rPh>
    <rPh sb="2" eb="3">
      <t>ゲン</t>
    </rPh>
    <rPh sb="3" eb="4">
      <t>サカ</t>
    </rPh>
    <phoneticPr fontId="3"/>
  </si>
  <si>
    <r>
      <rPr>
        <sz val="11"/>
        <rFont val="ＭＳ Ｐゴシック"/>
        <family val="3"/>
        <charset val="128"/>
      </rPr>
      <t>「泉町」┤</t>
    </r>
    <r>
      <rPr>
        <sz val="11"/>
        <rFont val="Arial"/>
        <family val="2"/>
      </rPr>
      <t>L</t>
    </r>
    <rPh sb="1" eb="2">
      <t>イズミ</t>
    </rPh>
    <rPh sb="2" eb="3">
      <t>マチ</t>
    </rPh>
    <phoneticPr fontId="3"/>
  </si>
  <si>
    <r>
      <rPr>
        <sz val="11"/>
        <rFont val="ＭＳ Ｐゴシック"/>
        <family val="3"/>
        <charset val="128"/>
      </rPr>
      <t>「新町」┼</t>
    </r>
    <r>
      <rPr>
        <sz val="11"/>
        <rFont val="Arial"/>
        <family val="2"/>
      </rPr>
      <t>L</t>
    </r>
    <r>
      <rPr>
        <sz val="11"/>
        <rFont val="ＭＳ Ｐゴシック"/>
        <family val="3"/>
        <charset val="128"/>
      </rPr>
      <t>、松並木に進む</t>
    </r>
    <rPh sb="1" eb="3">
      <t>シンマチ</t>
    </rPh>
    <rPh sb="7" eb="10">
      <t>マツナミキ</t>
    </rPh>
    <rPh sb="11" eb="12">
      <t>スス</t>
    </rPh>
    <phoneticPr fontId="3"/>
  </si>
  <si>
    <r>
      <rPr>
        <sz val="9"/>
        <rFont val="ＭＳ Ｐゴシック"/>
        <family val="3"/>
        <charset val="128"/>
      </rPr>
      <t>旧東海道</t>
    </r>
    <rPh sb="0" eb="1">
      <t>キュウ</t>
    </rPh>
    <rPh sb="1" eb="4">
      <t>トウカイドウ</t>
    </rPh>
    <phoneticPr fontId="3"/>
  </si>
  <si>
    <r>
      <rPr>
        <sz val="11"/>
        <rFont val="ＭＳ Ｐゴシック"/>
        <family val="3"/>
        <charset val="128"/>
      </rPr>
      <t>「馬郡跨線橋南」┼</t>
    </r>
    <r>
      <rPr>
        <sz val="11"/>
        <rFont val="Arial"/>
        <family val="2"/>
      </rPr>
      <t>R</t>
    </r>
    <rPh sb="1" eb="3">
      <t>バグン</t>
    </rPh>
    <rPh sb="3" eb="6">
      <t>コセンキョウ</t>
    </rPh>
    <rPh sb="6" eb="7">
      <t>ミナミ</t>
    </rPh>
    <phoneticPr fontId="3"/>
  </si>
  <si>
    <r>
      <rPr>
        <sz val="11"/>
        <rFont val="ＭＳ Ｐゴシック"/>
        <family val="3"/>
        <charset val="128"/>
      </rPr>
      <t>┼</t>
    </r>
    <r>
      <rPr>
        <sz val="11"/>
        <rFont val="Arial"/>
        <family val="2"/>
      </rPr>
      <t>L</t>
    </r>
    <phoneticPr fontId="3"/>
  </si>
  <si>
    <r>
      <rPr>
        <sz val="11"/>
        <rFont val="ＭＳ Ｐゴシック"/>
        <family val="3"/>
        <charset val="128"/>
      </rPr>
      <t>┼</t>
    </r>
    <r>
      <rPr>
        <sz val="11"/>
        <rFont val="Arial"/>
        <family val="2"/>
      </rPr>
      <t>L</t>
    </r>
    <r>
      <rPr>
        <sz val="11"/>
        <rFont val="ＭＳ Ｐゴシック"/>
        <family val="3"/>
        <charset val="128"/>
      </rPr>
      <t>　（消防車庫）</t>
    </r>
    <rPh sb="4" eb="6">
      <t>ショウボウ</t>
    </rPh>
    <rPh sb="6" eb="8">
      <t>シャコ</t>
    </rPh>
    <phoneticPr fontId="3"/>
  </si>
  <si>
    <r>
      <rPr>
        <sz val="11"/>
        <rFont val="ＭＳ Ｐゴシック"/>
        <family val="3"/>
        <charset val="128"/>
      </rPr>
      <t>┼</t>
    </r>
    <r>
      <rPr>
        <sz val="11"/>
        <rFont val="Arial"/>
        <family val="2"/>
      </rPr>
      <t>R</t>
    </r>
    <r>
      <rPr>
        <sz val="11"/>
        <rFont val="ＭＳ Ｐゴシック"/>
        <family val="3"/>
        <charset val="128"/>
      </rPr>
      <t>　（カーブミラー）</t>
    </r>
    <phoneticPr fontId="3"/>
  </si>
  <si>
    <r>
      <rPr>
        <sz val="9"/>
        <rFont val="ＭＳ Ｐゴシック"/>
        <family val="3"/>
        <charset val="128"/>
      </rPr>
      <t>県</t>
    </r>
    <r>
      <rPr>
        <sz val="9"/>
        <rFont val="Arial"/>
        <family val="2"/>
      </rPr>
      <t>41</t>
    </r>
    <rPh sb="0" eb="1">
      <t>ケン</t>
    </rPh>
    <phoneticPr fontId="3"/>
  </si>
  <si>
    <r>
      <rPr>
        <sz val="11"/>
        <rFont val="ＭＳ Ｐゴシック"/>
        <family val="3"/>
        <charset val="128"/>
      </rPr>
      <t>「須々木</t>
    </r>
    <r>
      <rPr>
        <sz val="11"/>
        <rFont val="Arial"/>
        <family val="2"/>
      </rPr>
      <t>IC</t>
    </r>
    <r>
      <rPr>
        <sz val="11"/>
        <rFont val="ＭＳ Ｐゴシック"/>
        <family val="3"/>
        <charset val="128"/>
      </rPr>
      <t>東」┬</t>
    </r>
    <r>
      <rPr>
        <sz val="11"/>
        <rFont val="Arial"/>
        <family val="2"/>
      </rPr>
      <t>L</t>
    </r>
    <rPh sb="1" eb="4">
      <t>ススキ</t>
    </rPh>
    <rPh sb="6" eb="7">
      <t>ヒガシ</t>
    </rPh>
    <phoneticPr fontId="3"/>
  </si>
  <si>
    <r>
      <rPr>
        <sz val="11"/>
        <rFont val="ＭＳ Ｐゴシック"/>
        <family val="3"/>
        <charset val="128"/>
      </rPr>
      <t>┼</t>
    </r>
    <r>
      <rPr>
        <sz val="11"/>
        <rFont val="Arial"/>
        <family val="2"/>
      </rPr>
      <t>R</t>
    </r>
    <r>
      <rPr>
        <sz val="11"/>
        <rFont val="ＭＳ Ｐゴシック"/>
        <family val="3"/>
        <charset val="128"/>
      </rPr>
      <t>　（コンビニ）</t>
    </r>
    <phoneticPr fontId="3"/>
  </si>
  <si>
    <r>
      <rPr>
        <sz val="11"/>
        <rFont val="ＭＳ Ｐゴシック"/>
        <family val="3"/>
        <charset val="128"/>
      </rPr>
      <t>「田尻北公園」┬</t>
    </r>
    <r>
      <rPr>
        <sz val="11"/>
        <rFont val="Arial"/>
        <family val="2"/>
      </rPr>
      <t>R</t>
    </r>
    <rPh sb="1" eb="3">
      <t>タジリ</t>
    </rPh>
    <rPh sb="3" eb="4">
      <t>キタ</t>
    </rPh>
    <rPh sb="4" eb="6">
      <t>コウエン</t>
    </rPh>
    <phoneticPr fontId="3"/>
  </si>
  <si>
    <r>
      <rPr>
        <sz val="11"/>
        <rFont val="ＭＳ Ｐゴシック"/>
        <family val="3"/>
        <charset val="128"/>
      </rPr>
      <t>┼</t>
    </r>
    <r>
      <rPr>
        <sz val="11"/>
        <rFont val="Arial"/>
        <family val="2"/>
      </rPr>
      <t>R</t>
    </r>
    <r>
      <rPr>
        <sz val="11"/>
        <rFont val="ＭＳ Ｐゴシック"/>
        <family val="3"/>
        <charset val="128"/>
      </rPr>
      <t>　（横断注意）</t>
    </r>
    <rPh sb="4" eb="6">
      <t>オウダン</t>
    </rPh>
    <rPh sb="6" eb="8">
      <t>チュウイ</t>
    </rPh>
    <phoneticPr fontId="3"/>
  </si>
  <si>
    <r>
      <rPr>
        <sz val="11"/>
        <rFont val="ＭＳ Ｐゴシック"/>
        <family val="3"/>
        <charset val="128"/>
      </rPr>
      <t>「本町２丁目」┼</t>
    </r>
    <r>
      <rPr>
        <sz val="11"/>
        <rFont val="Arial"/>
        <family val="2"/>
      </rPr>
      <t>R</t>
    </r>
    <rPh sb="1" eb="3">
      <t>ホンチョウ</t>
    </rPh>
    <rPh sb="4" eb="6">
      <t>チョウメ</t>
    </rPh>
    <phoneticPr fontId="3"/>
  </si>
  <si>
    <r>
      <rPr>
        <sz val="11"/>
        <rFont val="ＭＳ Ｐゴシック"/>
        <family val="3"/>
        <charset val="128"/>
      </rPr>
      <t>「広野」┼</t>
    </r>
    <r>
      <rPr>
        <sz val="11"/>
        <rFont val="Arial"/>
        <family val="2"/>
      </rPr>
      <t>R</t>
    </r>
    <rPh sb="1" eb="3">
      <t>ヒロノ</t>
    </rPh>
    <phoneticPr fontId="3"/>
  </si>
  <si>
    <r>
      <rPr>
        <sz val="11"/>
        <rFont val="ＭＳ Ｐゴシック"/>
        <family val="3"/>
        <charset val="128"/>
      </rPr>
      <t>「中島」┼</t>
    </r>
    <r>
      <rPr>
        <sz val="11"/>
        <rFont val="Arial"/>
        <family val="2"/>
      </rPr>
      <t>R</t>
    </r>
    <rPh sb="1" eb="3">
      <t>ナカジマ</t>
    </rPh>
    <phoneticPr fontId="3"/>
  </si>
  <si>
    <r>
      <rPr>
        <sz val="11"/>
        <rFont val="ＭＳ Ｐゴシック"/>
        <family val="3"/>
        <charset val="128"/>
      </rPr>
      <t>「大谷放水路東」┤</t>
    </r>
    <r>
      <rPr>
        <sz val="11"/>
        <rFont val="Arial"/>
        <family val="2"/>
      </rPr>
      <t>L</t>
    </r>
    <rPh sb="1" eb="3">
      <t>オオヤ</t>
    </rPh>
    <rPh sb="3" eb="6">
      <t>ホウスイロ</t>
    </rPh>
    <rPh sb="6" eb="7">
      <t>ヒガシ</t>
    </rPh>
    <phoneticPr fontId="3"/>
  </si>
  <si>
    <r>
      <rPr>
        <sz val="9"/>
        <rFont val="ＭＳ Ｐゴシック"/>
        <family val="3"/>
        <charset val="128"/>
      </rPr>
      <t>県</t>
    </r>
    <r>
      <rPr>
        <sz val="9"/>
        <rFont val="Arial"/>
        <family val="2"/>
      </rPr>
      <t>74</t>
    </r>
    <rPh sb="0" eb="1">
      <t>ケン</t>
    </rPh>
    <phoneticPr fontId="3"/>
  </si>
  <si>
    <r>
      <rPr>
        <sz val="11"/>
        <rFont val="ＭＳ Ｐゴシック"/>
        <family val="3"/>
        <charset val="128"/>
      </rPr>
      <t>「大谷放水路東」┬</t>
    </r>
    <r>
      <rPr>
        <sz val="11"/>
        <rFont val="Arial"/>
        <family val="2"/>
      </rPr>
      <t>L</t>
    </r>
    <rPh sb="1" eb="3">
      <t>オオヤ</t>
    </rPh>
    <rPh sb="3" eb="6">
      <t>ホウスイロ</t>
    </rPh>
    <rPh sb="6" eb="7">
      <t>ヒガシ</t>
    </rPh>
    <phoneticPr fontId="3"/>
  </si>
  <si>
    <r>
      <rPr>
        <sz val="11"/>
        <rFont val="ＭＳ Ｐゴシック"/>
        <family val="3"/>
        <charset val="128"/>
      </rPr>
      <t>「入船町」┼</t>
    </r>
    <r>
      <rPr>
        <sz val="11"/>
        <rFont val="Arial"/>
        <family val="2"/>
      </rPr>
      <t>L</t>
    </r>
    <rPh sb="1" eb="3">
      <t>イリフネ</t>
    </rPh>
    <rPh sb="3" eb="4">
      <t>マチ</t>
    </rPh>
    <phoneticPr fontId="3"/>
  </si>
  <si>
    <r>
      <rPr>
        <sz val="11"/>
        <rFont val="ＭＳ Ｐゴシック"/>
        <family val="3"/>
        <charset val="128"/>
      </rPr>
      <t>「万世町」┼</t>
    </r>
    <r>
      <rPr>
        <sz val="11"/>
        <rFont val="Arial"/>
        <family val="2"/>
      </rPr>
      <t>R</t>
    </r>
    <rPh sb="1" eb="2">
      <t>マン</t>
    </rPh>
    <rPh sb="2" eb="3">
      <t>セ</t>
    </rPh>
    <rPh sb="3" eb="4">
      <t>チョウ</t>
    </rPh>
    <phoneticPr fontId="3"/>
  </si>
  <si>
    <r>
      <rPr>
        <sz val="11"/>
        <rFont val="ＭＳ Ｐゴシック"/>
        <family val="3"/>
        <charset val="128"/>
      </rPr>
      <t>├</t>
    </r>
    <r>
      <rPr>
        <sz val="11"/>
        <rFont val="Arial"/>
        <family val="2"/>
      </rPr>
      <t>R</t>
    </r>
    <r>
      <rPr>
        <sz val="11"/>
        <rFont val="ＭＳ Ｐゴシック"/>
        <family val="3"/>
        <charset val="128"/>
      </rPr>
      <t>→高架くぐる、　健康ランド前通過し海沿いへ、　　　　　　　　　　　　高架下進む、駐車場先は歩道で「西倉沢」へ</t>
    </r>
    <rPh sb="3" eb="5">
      <t>コウカ</t>
    </rPh>
    <rPh sb="10" eb="12">
      <t>ケンコウ</t>
    </rPh>
    <rPh sb="15" eb="16">
      <t>マエ</t>
    </rPh>
    <rPh sb="16" eb="18">
      <t>ツウカ</t>
    </rPh>
    <rPh sb="19" eb="21">
      <t>ウミゾ</t>
    </rPh>
    <rPh sb="36" eb="39">
      <t>コウカシタ</t>
    </rPh>
    <rPh sb="39" eb="40">
      <t>スス</t>
    </rPh>
    <rPh sb="42" eb="45">
      <t>チュウシャジョウ</t>
    </rPh>
    <rPh sb="45" eb="46">
      <t>サキ</t>
    </rPh>
    <rPh sb="47" eb="49">
      <t>ホドウ</t>
    </rPh>
    <rPh sb="51" eb="52">
      <t>ニシ</t>
    </rPh>
    <rPh sb="52" eb="54">
      <t>クラサワ</t>
    </rPh>
    <phoneticPr fontId="3"/>
  </si>
  <si>
    <r>
      <rPr>
        <sz val="11"/>
        <rFont val="ＭＳ Ｐゴシック"/>
        <family val="3"/>
        <charset val="128"/>
      </rPr>
      <t>┬</t>
    </r>
    <r>
      <rPr>
        <sz val="11"/>
        <rFont val="Arial"/>
        <family val="2"/>
      </rPr>
      <t>L</t>
    </r>
    <r>
      <rPr>
        <sz val="11"/>
        <rFont val="ＭＳ Ｐゴシック"/>
        <family val="3"/>
        <charset val="128"/>
      </rPr>
      <t>　歩道橋下</t>
    </r>
    <rPh sb="3" eb="6">
      <t>ホドウキョウ</t>
    </rPh>
    <rPh sb="6" eb="7">
      <t>シタ</t>
    </rPh>
    <phoneticPr fontId="3"/>
  </si>
  <si>
    <r>
      <rPr>
        <sz val="11"/>
        <rFont val="ＭＳ Ｐゴシック"/>
        <family val="3"/>
        <charset val="128"/>
      </rPr>
      <t>「富士川橋西」├</t>
    </r>
    <r>
      <rPr>
        <sz val="11"/>
        <rFont val="Arial"/>
        <family val="2"/>
      </rPr>
      <t>R</t>
    </r>
    <phoneticPr fontId="3"/>
  </si>
  <si>
    <r>
      <rPr>
        <sz val="11"/>
        <rFont val="ＭＳ Ｐゴシック"/>
        <family val="3"/>
        <charset val="128"/>
      </rPr>
      <t>「徳倉」┼</t>
    </r>
    <r>
      <rPr>
        <sz val="11"/>
        <rFont val="Arial"/>
        <family val="2"/>
      </rPr>
      <t>L</t>
    </r>
    <phoneticPr fontId="3"/>
  </si>
  <si>
    <r>
      <rPr>
        <sz val="11"/>
        <rFont val="ＭＳ Ｐゴシック"/>
        <family val="3"/>
        <charset val="128"/>
      </rPr>
      <t>「湯川」├</t>
    </r>
    <r>
      <rPr>
        <sz val="11"/>
        <rFont val="Arial"/>
        <family val="2"/>
      </rPr>
      <t>R</t>
    </r>
    <phoneticPr fontId="3"/>
  </si>
  <si>
    <r>
      <rPr>
        <sz val="11"/>
        <rFont val="ＭＳ Ｐゴシック"/>
        <family val="3"/>
        <charset val="128"/>
      </rPr>
      <t>「中島南」┬</t>
    </r>
    <r>
      <rPr>
        <sz val="11"/>
        <rFont val="Arial"/>
        <family val="2"/>
      </rPr>
      <t>R</t>
    </r>
    <phoneticPr fontId="3"/>
  </si>
  <si>
    <r>
      <rPr>
        <sz val="11"/>
        <rFont val="ＭＳ Ｐゴシック"/>
        <family val="3"/>
        <charset val="128"/>
      </rPr>
      <t>「岐れ道」┼</t>
    </r>
    <r>
      <rPr>
        <sz val="11"/>
        <rFont val="Arial"/>
        <family val="2"/>
      </rPr>
      <t>L</t>
    </r>
    <phoneticPr fontId="3"/>
  </si>
  <si>
    <r>
      <rPr>
        <sz val="9"/>
        <rFont val="ＭＳ Ｐゴシック"/>
        <family val="3"/>
        <charset val="128"/>
      </rPr>
      <t>県</t>
    </r>
    <r>
      <rPr>
        <sz val="9"/>
        <rFont val="Arial"/>
        <family val="2"/>
      </rPr>
      <t>20</t>
    </r>
    <phoneticPr fontId="3"/>
  </si>
  <si>
    <r>
      <rPr>
        <sz val="11"/>
        <rFont val="ＭＳ Ｐゴシック"/>
        <family val="3"/>
        <charset val="128"/>
      </rPr>
      <t>┼</t>
    </r>
    <r>
      <rPr>
        <sz val="11"/>
        <rFont val="Arial"/>
        <family val="2"/>
      </rPr>
      <t>R</t>
    </r>
    <r>
      <rPr>
        <sz val="11"/>
        <rFont val="ＭＳ Ｐゴシック"/>
        <family val="3"/>
        <charset val="128"/>
      </rPr>
      <t>→高架くぐる</t>
    </r>
    <rPh sb="3" eb="5">
      <t>コウカ</t>
    </rPh>
    <phoneticPr fontId="3"/>
  </si>
  <si>
    <r>
      <rPr>
        <sz val="11"/>
        <rFont val="ＭＳ Ｐゴシック"/>
        <family val="3"/>
        <charset val="128"/>
      </rPr>
      <t>┬</t>
    </r>
    <r>
      <rPr>
        <sz val="11"/>
        <rFont val="Arial"/>
        <family val="2"/>
      </rPr>
      <t>L</t>
    </r>
    <phoneticPr fontId="3"/>
  </si>
  <si>
    <r>
      <rPr>
        <sz val="11"/>
        <rFont val="ＭＳ Ｐゴシック"/>
        <family val="3"/>
        <charset val="128"/>
      </rPr>
      <t>「足川」┬</t>
    </r>
    <r>
      <rPr>
        <sz val="11"/>
        <rFont val="Arial"/>
        <family val="2"/>
      </rPr>
      <t>L</t>
    </r>
    <rPh sb="1" eb="3">
      <t>アシカワ</t>
    </rPh>
    <phoneticPr fontId="3"/>
  </si>
  <si>
    <r>
      <rPr>
        <sz val="9"/>
        <rFont val="ＭＳ Ｐゴシック"/>
        <family val="3"/>
        <charset val="128"/>
      </rPr>
      <t>国</t>
    </r>
    <r>
      <rPr>
        <sz val="9"/>
        <rFont val="Arial"/>
        <family val="2"/>
      </rPr>
      <t>135</t>
    </r>
    <rPh sb="0" eb="1">
      <t>コク</t>
    </rPh>
    <phoneticPr fontId="3"/>
  </si>
  <si>
    <r>
      <rPr>
        <sz val="11"/>
        <rFont val="ＭＳ Ｐゴシック"/>
        <family val="3"/>
        <charset val="128"/>
      </rPr>
      <t>「早川口」┼</t>
    </r>
    <r>
      <rPr>
        <sz val="11"/>
        <rFont val="Arial"/>
        <family val="2"/>
      </rPr>
      <t>R</t>
    </r>
    <r>
      <rPr>
        <sz val="11"/>
        <rFont val="ＭＳ Ｐゴシック"/>
        <family val="3"/>
        <charset val="128"/>
      </rPr>
      <t>→「本町」直進時左折車注意</t>
    </r>
    <phoneticPr fontId="3"/>
  </si>
  <si>
    <r>
      <rPr>
        <sz val="9"/>
        <rFont val="ＭＳ Ｐゴシック"/>
        <family val="3"/>
        <charset val="128"/>
      </rPr>
      <t>国</t>
    </r>
    <r>
      <rPr>
        <sz val="9"/>
        <rFont val="Arial"/>
        <family val="2"/>
      </rPr>
      <t>1</t>
    </r>
    <r>
      <rPr>
        <sz val="9"/>
        <rFont val="ＭＳ Ｐゴシック"/>
        <family val="3"/>
        <charset val="128"/>
      </rPr>
      <t>、市道</t>
    </r>
    <rPh sb="0" eb="1">
      <t>コク</t>
    </rPh>
    <rPh sb="3" eb="5">
      <t>シドウ</t>
    </rPh>
    <phoneticPr fontId="3"/>
  </si>
  <si>
    <r>
      <rPr>
        <sz val="11"/>
        <rFont val="ＭＳ Ｐゴシック"/>
        <family val="3"/>
        <charset val="128"/>
      </rPr>
      <t>「新宿」┼</t>
    </r>
    <r>
      <rPr>
        <sz val="11"/>
        <rFont val="Arial"/>
        <family val="2"/>
      </rPr>
      <t>R</t>
    </r>
    <rPh sb="1" eb="3">
      <t>シンジュク</t>
    </rPh>
    <phoneticPr fontId="3"/>
  </si>
  <si>
    <r>
      <rPr>
        <sz val="11"/>
        <rFont val="ＭＳ Ｐゴシック"/>
        <family val="3"/>
        <charset val="128"/>
      </rPr>
      <t>「国府新宿」┤</t>
    </r>
    <r>
      <rPr>
        <sz val="11"/>
        <rFont val="Arial"/>
        <family val="2"/>
      </rPr>
      <t>L</t>
    </r>
    <phoneticPr fontId="3"/>
  </si>
  <si>
    <r>
      <rPr>
        <sz val="11"/>
        <rFont val="ＭＳ Ｐゴシック"/>
        <family val="3"/>
        <charset val="128"/>
      </rPr>
      <t>┼</t>
    </r>
    <r>
      <rPr>
        <sz val="11"/>
        <rFont val="Arial"/>
        <family val="2"/>
      </rPr>
      <t>R</t>
    </r>
    <r>
      <rPr>
        <sz val="11"/>
        <rFont val="ＭＳ Ｐゴシック"/>
        <family val="3"/>
        <charset val="128"/>
      </rPr>
      <t>、角に広川自治会館</t>
    </r>
    <rPh sb="3" eb="4">
      <t>カド</t>
    </rPh>
    <rPh sb="5" eb="7">
      <t>ヒロカワ</t>
    </rPh>
    <rPh sb="7" eb="9">
      <t>ジチ</t>
    </rPh>
    <rPh sb="9" eb="11">
      <t>カイカン</t>
    </rPh>
    <phoneticPr fontId="3"/>
  </si>
  <si>
    <r>
      <rPr>
        <sz val="11"/>
        <rFont val="ＭＳ Ｐゴシック"/>
        <family val="3"/>
        <charset val="128"/>
      </rPr>
      <t>「水神橋」┼</t>
    </r>
    <r>
      <rPr>
        <sz val="11"/>
        <rFont val="Arial"/>
        <family val="2"/>
      </rPr>
      <t>L</t>
    </r>
    <phoneticPr fontId="3"/>
  </si>
  <si>
    <r>
      <rPr>
        <sz val="11"/>
        <rFont val="ＭＳ Ｐゴシック"/>
        <family val="3"/>
        <charset val="128"/>
      </rPr>
      <t>「ひらつか花アグリ入口」├</t>
    </r>
    <r>
      <rPr>
        <sz val="11"/>
        <rFont val="Arial"/>
        <family val="2"/>
      </rPr>
      <t>R</t>
    </r>
    <phoneticPr fontId="3"/>
  </si>
  <si>
    <r>
      <rPr>
        <sz val="11"/>
        <rFont val="ＭＳ ゴシック"/>
        <family val="3"/>
        <charset val="128"/>
      </rPr>
      <t>┼</t>
    </r>
    <r>
      <rPr>
        <sz val="11"/>
        <rFont val="Arial"/>
        <family val="2"/>
      </rPr>
      <t>R</t>
    </r>
    <phoneticPr fontId="3"/>
  </si>
  <si>
    <r>
      <rPr>
        <sz val="11"/>
        <rFont val="ＭＳ Ｐゴシック"/>
        <family val="3"/>
        <charset val="128"/>
      </rPr>
      <t>通過チェック　</t>
    </r>
    <r>
      <rPr>
        <sz val="11"/>
        <rFont val="Arial"/>
        <family val="2"/>
      </rPr>
      <t>7-Eleven</t>
    </r>
    <r>
      <rPr>
        <sz val="11"/>
        <rFont val="ＭＳ Ｐゴシック"/>
        <family val="3"/>
        <charset val="128"/>
      </rPr>
      <t>　平塚北豊田店　　　　　　　　　　　　　　　　　　　　　　　　　</t>
    </r>
    <r>
      <rPr>
        <sz val="11"/>
        <rFont val="Arial"/>
        <family val="2"/>
      </rPr>
      <t xml:space="preserve"> </t>
    </r>
    <r>
      <rPr>
        <sz val="11"/>
        <rFont val="ＭＳ Ｐゴシック"/>
        <family val="3"/>
        <charset val="128"/>
      </rPr>
      <t>レシートで確認</t>
    </r>
    <rPh sb="0" eb="2">
      <t>ツウカ</t>
    </rPh>
    <rPh sb="53" eb="55">
      <t>カクニン</t>
    </rPh>
    <phoneticPr fontId="3"/>
  </si>
  <si>
    <r>
      <rPr>
        <sz val="11"/>
        <rFont val="ＭＳ Ｐゴシック"/>
        <family val="3"/>
        <charset val="128"/>
      </rPr>
      <t>「西沖田」┼</t>
    </r>
    <r>
      <rPr>
        <sz val="11"/>
        <rFont val="Arial"/>
        <family val="2"/>
      </rPr>
      <t>L</t>
    </r>
    <rPh sb="1" eb="2">
      <t>ニシ</t>
    </rPh>
    <rPh sb="2" eb="4">
      <t>オキタ</t>
    </rPh>
    <phoneticPr fontId="3"/>
  </si>
  <si>
    <r>
      <rPr>
        <sz val="11"/>
        <rFont val="ＭＳ Ｐゴシック"/>
        <family val="3"/>
        <charset val="128"/>
      </rPr>
      <t>「畠田橋西」┬</t>
    </r>
    <r>
      <rPr>
        <sz val="11"/>
        <rFont val="Arial"/>
        <family val="2"/>
      </rPr>
      <t>R</t>
    </r>
    <rPh sb="1" eb="3">
      <t>ハタダ</t>
    </rPh>
    <rPh sb="3" eb="4">
      <t>ハシ</t>
    </rPh>
    <rPh sb="4" eb="5">
      <t>ニシ</t>
    </rPh>
    <phoneticPr fontId="3"/>
  </si>
  <si>
    <r>
      <rPr>
        <sz val="11"/>
        <rFont val="ＭＳ Ｐゴシック"/>
        <family val="3"/>
        <charset val="128"/>
      </rPr>
      <t>「和泉坂上」┼</t>
    </r>
    <r>
      <rPr>
        <sz val="11"/>
        <rFont val="Arial"/>
        <family val="2"/>
      </rPr>
      <t>L</t>
    </r>
    <phoneticPr fontId="3"/>
  </si>
  <si>
    <r>
      <rPr>
        <sz val="11"/>
        <rFont val="ＭＳ Ｐゴシック"/>
        <family val="3"/>
        <charset val="128"/>
      </rPr>
      <t>「下瀬谷坂下」├</t>
    </r>
    <r>
      <rPr>
        <sz val="11"/>
        <rFont val="Arial"/>
        <family val="2"/>
      </rPr>
      <t>R</t>
    </r>
    <rPh sb="4" eb="6">
      <t>サカシタ</t>
    </rPh>
    <phoneticPr fontId="3"/>
  </si>
  <si>
    <r>
      <rPr>
        <sz val="11"/>
        <rFont val="ＭＳ Ｐゴシック"/>
        <family val="3"/>
        <charset val="128"/>
      </rPr>
      <t>「地蔵尊前」┤</t>
    </r>
    <r>
      <rPr>
        <sz val="11"/>
        <rFont val="Arial"/>
        <family val="2"/>
      </rPr>
      <t>L</t>
    </r>
    <phoneticPr fontId="3"/>
  </si>
  <si>
    <r>
      <rPr>
        <sz val="11"/>
        <rFont val="ＭＳ Ｐゴシック"/>
        <family val="3"/>
        <charset val="128"/>
      </rPr>
      <t>「東方原」├</t>
    </r>
    <r>
      <rPr>
        <sz val="11"/>
        <rFont val="Arial"/>
        <family val="2"/>
      </rPr>
      <t>R</t>
    </r>
    <phoneticPr fontId="3"/>
  </si>
  <si>
    <r>
      <rPr>
        <sz val="11"/>
        <rFont val="ＭＳ Ｐゴシック"/>
        <family val="3"/>
        <charset val="128"/>
      </rPr>
      <t>「大塚原」┼</t>
    </r>
    <r>
      <rPr>
        <sz val="11"/>
        <rFont val="Arial"/>
        <family val="2"/>
      </rPr>
      <t>R</t>
    </r>
    <phoneticPr fontId="3"/>
  </si>
  <si>
    <r>
      <rPr>
        <sz val="11"/>
        <rFont val="ＭＳ Ｐゴシック"/>
        <family val="3"/>
        <charset val="128"/>
      </rPr>
      <t>「向原」┤</t>
    </r>
    <r>
      <rPr>
        <sz val="11"/>
        <rFont val="Arial"/>
        <family val="2"/>
      </rPr>
      <t>L</t>
    </r>
    <phoneticPr fontId="3"/>
  </si>
  <si>
    <r>
      <rPr>
        <sz val="9"/>
        <rFont val="ＭＳ Ｐゴシック"/>
        <family val="3"/>
        <charset val="128"/>
      </rPr>
      <t>県</t>
    </r>
    <r>
      <rPr>
        <sz val="9"/>
        <rFont val="Arial"/>
        <family val="2"/>
      </rPr>
      <t>45</t>
    </r>
    <phoneticPr fontId="3"/>
  </si>
  <si>
    <r>
      <rPr>
        <sz val="11"/>
        <rFont val="ＭＳ Ｐゴシック"/>
        <family val="3"/>
        <charset val="128"/>
      </rPr>
      <t>認定受付へ早く到着の方は担当窓口までメールください</t>
    </r>
    <rPh sb="0" eb="2">
      <t>ニンテイ</t>
    </rPh>
    <rPh sb="2" eb="4">
      <t>ウケツケ</t>
    </rPh>
    <rPh sb="5" eb="6">
      <t>ハヤ</t>
    </rPh>
    <rPh sb="7" eb="9">
      <t>トウチャク</t>
    </rPh>
    <rPh sb="10" eb="11">
      <t>カタ</t>
    </rPh>
    <rPh sb="12" eb="14">
      <t>タントウ</t>
    </rPh>
    <rPh sb="14" eb="16">
      <t>マドグチ</t>
    </rPh>
    <phoneticPr fontId="3"/>
  </si>
  <si>
    <r>
      <rPr>
        <sz val="16"/>
        <rFont val="ＭＳ Ｐゴシック"/>
        <family val="3"/>
        <charset val="128"/>
      </rPr>
      <t>タイムアウトやリタイヤされたら速やかにブルベカードに印刷されたアドレスまでメール連絡ください。</t>
    </r>
    <rPh sb="26" eb="28">
      <t>インサツ</t>
    </rPh>
    <phoneticPr fontId="3"/>
  </si>
  <si>
    <r>
      <rPr>
        <sz val="11"/>
        <rFont val="ＭＳ Ｐゴシック"/>
        <family val="3"/>
        <charset val="128"/>
      </rPr>
      <t>「山王前」</t>
    </r>
    <r>
      <rPr>
        <sz val="11"/>
        <rFont val="Segoe UI Symbol"/>
        <family val="3"/>
      </rPr>
      <t>├</t>
    </r>
    <r>
      <rPr>
        <sz val="11"/>
        <rFont val="Arial"/>
        <family val="2"/>
      </rPr>
      <t>R</t>
    </r>
    <r>
      <rPr>
        <sz val="11"/>
        <rFont val="ＭＳ Ｐゴシック"/>
        <family val="2"/>
        <charset val="128"/>
      </rPr>
      <t>、</t>
    </r>
    <r>
      <rPr>
        <sz val="11"/>
        <color rgb="FFFF0000"/>
        <rFont val="ＭＳ Ｐゴシック"/>
        <family val="3"/>
        <charset val="128"/>
      </rPr>
      <t>交差点形状変更あり注意</t>
    </r>
    <rPh sb="1" eb="3">
      <t>サンノウ</t>
    </rPh>
    <rPh sb="3" eb="4">
      <t>マエ</t>
    </rPh>
    <rPh sb="8" eb="11">
      <t>コウサテン</t>
    </rPh>
    <rPh sb="11" eb="13">
      <t>ケイジョウ</t>
    </rPh>
    <rPh sb="13" eb="15">
      <t>ヘンコウ</t>
    </rPh>
    <rPh sb="17" eb="19">
      <t>チュウイ</t>
    </rPh>
    <phoneticPr fontId="3"/>
  </si>
  <si>
    <r>
      <rPr>
        <sz val="11"/>
        <rFont val="ＭＳ Ｐゴシック"/>
        <family val="3"/>
        <charset val="128"/>
      </rPr>
      <t>「山王前」</t>
    </r>
    <r>
      <rPr>
        <sz val="11"/>
        <rFont val="Segoe UI Symbol"/>
        <family val="3"/>
      </rPr>
      <t>┬</t>
    </r>
    <r>
      <rPr>
        <sz val="11"/>
        <rFont val="Arial"/>
        <family val="2"/>
      </rPr>
      <t>L</t>
    </r>
    <r>
      <rPr>
        <sz val="11"/>
        <rFont val="ＭＳ Ｐゴシック"/>
        <family val="2"/>
        <charset val="128"/>
      </rPr>
      <t>、</t>
    </r>
    <r>
      <rPr>
        <sz val="11"/>
        <color rgb="FFFF0000"/>
        <rFont val="ＭＳ Ｐゴシック"/>
        <family val="3"/>
        <charset val="128"/>
      </rPr>
      <t>交差点形状変更あり注意</t>
    </r>
    <rPh sb="1" eb="3">
      <t>サンノウ</t>
    </rPh>
    <rPh sb="3" eb="4">
      <t>マエ</t>
    </rPh>
    <rPh sb="8" eb="11">
      <t>コウサテン</t>
    </rPh>
    <rPh sb="11" eb="13">
      <t>ケイジョウ</t>
    </rPh>
    <rPh sb="13" eb="15">
      <t>ヘンコウ</t>
    </rPh>
    <rPh sb="17" eb="19">
      <t>チュウイ</t>
    </rPh>
    <phoneticPr fontId="3"/>
  </si>
  <si>
    <r>
      <rPr>
        <sz val="11"/>
        <rFont val="ＭＳ Ｐゴシック"/>
        <family val="3"/>
        <charset val="128"/>
      </rPr>
      <t>「足川」</t>
    </r>
    <r>
      <rPr>
        <sz val="11"/>
        <rFont val="Segoe UI Symbol"/>
        <family val="3"/>
      </rPr>
      <t>├</t>
    </r>
    <r>
      <rPr>
        <sz val="11"/>
        <rFont val="Arial"/>
        <family val="2"/>
      </rPr>
      <t>R</t>
    </r>
    <r>
      <rPr>
        <sz val="11"/>
        <rFont val="ＭＳ Ｐゴシック"/>
        <family val="3"/>
        <charset val="128"/>
      </rPr>
      <t>→熱海駅前</t>
    </r>
    <r>
      <rPr>
        <sz val="11"/>
        <rFont val="ＭＳ Ｐゴシック"/>
        <family val="2"/>
        <charset val="128"/>
      </rPr>
      <t>先路肩</t>
    </r>
    <r>
      <rPr>
        <sz val="11"/>
        <color rgb="FFFF0000"/>
        <rFont val="ＭＳ Ｐゴシック"/>
        <family val="3"/>
        <charset val="128"/>
      </rPr>
      <t>歩行者注意</t>
    </r>
    <rPh sb="1" eb="3">
      <t>アシカワ</t>
    </rPh>
    <rPh sb="7" eb="9">
      <t>アタミ</t>
    </rPh>
    <rPh sb="9" eb="11">
      <t>エキマエ</t>
    </rPh>
    <rPh sb="11" eb="12">
      <t>サキ</t>
    </rPh>
    <rPh sb="12" eb="14">
      <t>ロカタ</t>
    </rPh>
    <rPh sb="14" eb="17">
      <t>ホコウシャ</t>
    </rPh>
    <rPh sb="17" eb="19">
      <t>チュウイ</t>
    </rPh>
    <phoneticPr fontId="3"/>
  </si>
  <si>
    <r>
      <rPr>
        <sz val="11"/>
        <rFont val="Segoe UI Symbol"/>
        <family val="3"/>
      </rPr>
      <t>┬</t>
    </r>
    <r>
      <rPr>
        <sz val="11"/>
        <rFont val="Arial"/>
        <family val="2"/>
      </rPr>
      <t>L</t>
    </r>
    <r>
      <rPr>
        <sz val="11"/>
        <rFont val="ＭＳ Ｐゴシック"/>
        <family val="3"/>
        <charset val="128"/>
      </rPr>
      <t>→熱海駅前通過</t>
    </r>
    <r>
      <rPr>
        <sz val="11"/>
        <rFont val="ＭＳ Ｐゴシック"/>
        <family val="2"/>
        <charset val="128"/>
      </rPr>
      <t>、</t>
    </r>
    <r>
      <rPr>
        <sz val="11"/>
        <color rgb="FFFF0000"/>
        <rFont val="ＭＳ Ｐゴシック"/>
        <family val="3"/>
        <charset val="128"/>
      </rPr>
      <t>路肩歩行者注意</t>
    </r>
    <rPh sb="3" eb="5">
      <t>アタミ</t>
    </rPh>
    <rPh sb="5" eb="7">
      <t>エキマエ</t>
    </rPh>
    <rPh sb="7" eb="9">
      <t>ツウカ</t>
    </rPh>
    <rPh sb="10" eb="12">
      <t>ロカタ</t>
    </rPh>
    <rPh sb="12" eb="15">
      <t>ホコウシャ</t>
    </rPh>
    <rPh sb="15" eb="17">
      <t>チュウイ</t>
    </rPh>
    <phoneticPr fontId="3"/>
  </si>
  <si>
    <t>遠州大橋料金所</t>
    <rPh sb="0" eb="2">
      <t>エンシュウ</t>
    </rPh>
    <rPh sb="2" eb="4">
      <t>オオハシ</t>
    </rPh>
    <rPh sb="4" eb="6">
      <t>リョウキン</t>
    </rPh>
    <rPh sb="6" eb="7">
      <t>ジョ</t>
    </rPh>
    <phoneticPr fontId="3"/>
  </si>
  <si>
    <r>
      <rPr>
        <sz val="12"/>
        <rFont val="ＭＳ Ｐゴシック"/>
        <family val="3"/>
        <charset val="128"/>
      </rPr>
      <t>認定受付：ジョナサン武蔵中原店　（ブルべカードに通過時刻、メダル有無を記入しておいてください。）　　　　　　　　　　　　　　　　　　　　　　　　　　　　　　　　　　　　　　　　　　　　　　　　　　　　　※</t>
    </r>
    <r>
      <rPr>
        <sz val="12"/>
        <rFont val="Arial"/>
        <family val="2"/>
      </rPr>
      <t>Open</t>
    </r>
    <r>
      <rPr>
        <sz val="12"/>
        <rFont val="ＭＳ Ｐゴシック"/>
        <family val="3"/>
        <charset val="128"/>
      </rPr>
      <t>　</t>
    </r>
    <r>
      <rPr>
        <sz val="12"/>
        <rFont val="Arial"/>
        <family val="2"/>
      </rPr>
      <t>31/ 14:00</t>
    </r>
    <r>
      <rPr>
        <sz val="12"/>
        <rFont val="ＭＳ Ｐゴシック"/>
        <family val="3"/>
        <charset val="128"/>
      </rPr>
      <t>～</t>
    </r>
    <r>
      <rPr>
        <sz val="12"/>
        <rFont val="Arial"/>
        <family val="2"/>
      </rPr>
      <t>Close  22:40</t>
    </r>
    <r>
      <rPr>
        <sz val="12"/>
        <rFont val="ＭＳ Ｐゴシック"/>
        <family val="3"/>
        <charset val="128"/>
      </rPr>
      <t>撤収</t>
    </r>
    <rPh sb="0" eb="2">
      <t>ニンテイ</t>
    </rPh>
    <rPh sb="24" eb="26">
      <t>ツウカ</t>
    </rPh>
    <rPh sb="26" eb="28">
      <t>ジコク</t>
    </rPh>
    <rPh sb="32" eb="34">
      <t>ウム</t>
    </rPh>
    <rPh sb="35" eb="37">
      <t>キニュウ</t>
    </rPh>
    <rPh sb="129" eb="131">
      <t>テッシュウ</t>
    </rPh>
    <phoneticPr fontId="3"/>
  </si>
  <si>
    <r>
      <rPr>
        <sz val="11"/>
        <rFont val="ＭＳ Ｐゴシック"/>
        <family val="3"/>
        <charset val="128"/>
      </rPr>
      <t>「中島」</t>
    </r>
    <r>
      <rPr>
        <sz val="11"/>
        <rFont val="Segoe UI Symbol"/>
        <family val="3"/>
      </rPr>
      <t>┼</t>
    </r>
    <r>
      <rPr>
        <sz val="11"/>
        <rFont val="Arial"/>
        <family val="2"/>
      </rPr>
      <t>L</t>
    </r>
    <r>
      <rPr>
        <sz val="11"/>
        <rFont val="ＭＳ Ｐゴシック"/>
        <family val="3"/>
        <charset val="128"/>
      </rPr>
      <t>、→</t>
    </r>
    <r>
      <rPr>
        <sz val="11"/>
        <color rgb="FFFF0000"/>
        <rFont val="ＭＳ Ｐゴシック"/>
        <family val="3"/>
        <charset val="128"/>
      </rPr>
      <t>側道から</t>
    </r>
    <r>
      <rPr>
        <sz val="11"/>
        <rFont val="ＭＳ Ｐゴシック"/>
        <family val="3"/>
        <charset val="128"/>
      </rPr>
      <t>南安倍川大橋を歩道通行推奨</t>
    </r>
    <rPh sb="1" eb="3">
      <t>ナカジマ</t>
    </rPh>
    <rPh sb="8" eb="10">
      <t>ソクドウ</t>
    </rPh>
    <rPh sb="12" eb="13">
      <t>ミナミ</t>
    </rPh>
    <rPh sb="13" eb="16">
      <t>アベカワ</t>
    </rPh>
    <rPh sb="16" eb="18">
      <t>オオハシ</t>
    </rPh>
    <rPh sb="19" eb="21">
      <t>ホドウ</t>
    </rPh>
    <rPh sb="21" eb="23">
      <t>ツウコウ</t>
    </rPh>
    <rPh sb="23" eb="25">
      <t>スイショウ</t>
    </rPh>
    <phoneticPr fontId="3"/>
  </si>
  <si>
    <r>
      <rPr>
        <sz val="9"/>
        <rFont val="ＭＳ Ｐゴシック"/>
        <family val="3"/>
        <charset val="128"/>
      </rPr>
      <t>県</t>
    </r>
    <r>
      <rPr>
        <sz val="9"/>
        <rFont val="Arial"/>
        <family val="2"/>
      </rPr>
      <t>239</t>
    </r>
    <r>
      <rPr>
        <sz val="9"/>
        <rFont val="ＭＳ Ｐゴシック"/>
        <family val="2"/>
        <charset val="128"/>
      </rPr>
      <t>、県</t>
    </r>
    <r>
      <rPr>
        <sz val="9"/>
        <rFont val="Arial"/>
        <family val="2"/>
      </rPr>
      <t>372</t>
    </r>
    <r>
      <rPr>
        <sz val="9"/>
        <rFont val="ＭＳ Ｐゴシック"/>
        <family val="2"/>
        <charset val="128"/>
      </rPr>
      <t>、県</t>
    </r>
    <r>
      <rPr>
        <sz val="9"/>
        <rFont val="Arial"/>
        <family val="2"/>
      </rPr>
      <t>69</t>
    </r>
    <r>
      <rPr>
        <sz val="9"/>
        <rFont val="ＭＳ Ｐゴシック"/>
        <family val="2"/>
        <charset val="128"/>
      </rPr>
      <t>、県</t>
    </r>
    <r>
      <rPr>
        <sz val="9"/>
        <rFont val="Arial"/>
        <family val="2"/>
      </rPr>
      <t>41</t>
    </r>
    <rPh sb="0" eb="1">
      <t>ケン</t>
    </rPh>
    <rPh sb="5" eb="6">
      <t>ケン</t>
    </rPh>
    <rPh sb="10" eb="11">
      <t>ケン</t>
    </rPh>
    <rPh sb="14" eb="15">
      <t>ケン</t>
    </rPh>
    <phoneticPr fontId="3"/>
  </si>
  <si>
    <t>折返す</t>
    <rPh sb="0" eb="2">
      <t>オリカエ</t>
    </rPh>
    <phoneticPr fontId="3"/>
  </si>
  <si>
    <r>
      <t>Ver5_1 (2019/3/18</t>
    </r>
    <r>
      <rPr>
        <sz val="9"/>
        <rFont val="ＭＳ Ｐゴシック"/>
        <family val="3"/>
        <charset val="128"/>
      </rPr>
      <t>）</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</si>
</sst>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_吀"/>
    <numFmt numFmtId="178" formatCode="0.0_ "/>
    <numFmt numFmtId="179" formatCode="0.000_ "/>
    <numFmt numFmtId="180" formatCode="0_);[Red]\(0\)"/>
  </numFmts>
  <fonts count="32" x14ac:knownFonts="1">
    <font>
      <sz val="11"/>
      <color indexed="8"/>
      <name val="ＭＳ Ｐゴシック"/>
      <family val="3"/>
      <charset val="128"/>
    </font>
    <font>
      <sz val="11"/>
      <name val="ＭＳ Ｐゴシック"/>
      <family val="3"/>
      <charset val="128"/>
    </font>
    <font>
      <sz val="11"/>
      <name val="Arial"/>
      <family val="2"/>
    </font>
    <font>
      <sz val="6"/>
      <name val="ＭＳ Ｐゴシック"/>
      <family val="3"/>
      <charset val="128"/>
    </font>
    <font>
      <sz val="11"/>
      <color indexed="8"/>
      <name val="ＭＳ Ｐゴシック"/>
      <family val="3"/>
      <charset val="128"/>
    </font>
    <font>
      <sz val="12"/>
      <name val="Arial"/>
      <family val="2"/>
    </font>
    <font>
      <sz val="12"/>
      <name val="ＭＳ Ｐゴシック"/>
      <family val="3"/>
      <charset val="128"/>
    </font>
    <font>
      <sz val="18"/>
      <name val="Arial"/>
      <family val="2"/>
    </font>
    <font>
      <u/>
      <sz val="11"/>
      <color theme="10"/>
      <name val="ＭＳ Ｐゴシック"/>
      <family val="3"/>
      <charset val="128"/>
    </font>
    <font>
      <sz val="10"/>
      <name val="Arial"/>
      <family val="2"/>
    </font>
    <font>
      <sz val="12"/>
      <name val="ＭＳ ゴシック"/>
      <family val="3"/>
      <charset val="128"/>
    </font>
    <font>
      <b/>
      <sz val="12"/>
      <name val="Arial"/>
      <family val="2"/>
    </font>
    <font>
      <sz val="10"/>
      <name val="ＭＳ Ｐゴシック"/>
      <family val="3"/>
      <charset val="128"/>
    </font>
    <font>
      <sz val="9"/>
      <name val="Arial"/>
      <family val="2"/>
    </font>
    <font>
      <sz val="9"/>
      <name val="ＭＳ Ｐゴシック"/>
      <family val="3"/>
      <charset val="128"/>
    </font>
    <font>
      <sz val="14"/>
      <name val="Arial"/>
      <family val="2"/>
    </font>
    <font>
      <sz val="14"/>
      <name val="ＭＳ Ｐゴシック"/>
      <family val="3"/>
      <charset val="128"/>
    </font>
    <font>
      <u/>
      <sz val="14"/>
      <name val="Arial"/>
      <family val="2"/>
    </font>
    <font>
      <sz val="11"/>
      <name val="ＭＳ ゴシック"/>
      <family val="3"/>
      <charset val="128"/>
    </font>
    <font>
      <sz val="20"/>
      <name val="Arial"/>
      <family val="2"/>
    </font>
    <font>
      <sz val="16"/>
      <name val="Arial"/>
      <family val="2"/>
    </font>
    <font>
      <sz val="16"/>
      <name val="ＭＳ Ｐゴシック"/>
      <family val="3"/>
      <charset val="128"/>
    </font>
    <font>
      <u/>
      <sz val="11"/>
      <color theme="10"/>
      <name val="Arial"/>
      <family val="2"/>
    </font>
    <font>
      <u/>
      <sz val="11"/>
      <name val="Arial"/>
      <family val="2"/>
    </font>
    <font>
      <sz val="11"/>
      <name val="Segoe UI Symbol"/>
      <family val="3"/>
    </font>
    <font>
      <sz val="11"/>
      <name val="ＭＳ Ｐゴシック"/>
      <family val="2"/>
      <charset val="128"/>
    </font>
    <font>
      <sz val="11"/>
      <name val="Arial"/>
      <family val="3"/>
      <charset val="128"/>
    </font>
    <font>
      <sz val="11"/>
      <color rgb="FFFF0000"/>
      <name val="ＭＳ Ｐゴシック"/>
      <family val="3"/>
      <charset val="128"/>
    </font>
    <font>
      <sz val="11"/>
      <name val="Arial"/>
      <family val="3"/>
    </font>
    <font>
      <sz val="12"/>
      <name val="Arial"/>
      <family val="3"/>
      <charset val="128"/>
    </font>
    <font>
      <sz val="9"/>
      <name val="ＭＳ Ｐゴシック"/>
      <family val="2"/>
      <charset val="128"/>
    </font>
    <font>
      <sz val="9"/>
      <name val="Arial"/>
      <family val="3"/>
      <charset val="128"/>
    </font>
  </fonts>
  <fills count="3">
    <fill>
      <patternFill patternType="none"/>
    </fill>
    <fill>
      <patternFill patternType="gray125"/>
    </fill>
    <fill>
      <patternFill patternType="lightGray">
        <fgColor rgb="FFFFFF00"/>
        <bgColor auto="1"/>
      </patternFill>
    </fill>
  </fills>
  <borders count="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right style="thin">
        <color indexed="8"/>
      </right>
      <top style="thin">
        <color indexed="8"/>
      </top>
      <bottom style="thin">
        <color indexed="8"/>
      </bottom>
      <diagonal/>
    </border>
  </borders>
  <cellStyleXfs count="4">
    <xf numFmtId="0" fontId="0" fillId="0" borderId="0">
      <alignment vertical="center"/>
    </xf>
    <xf numFmtId="0" fontId="4" fillId="0" borderId="0">
      <alignment vertical="center"/>
    </xf>
    <xf numFmtId="0" fontId="1" fillId="0" borderId="0">
      <alignment vertical="center"/>
    </xf>
    <xf numFmtId="0" fontId="8" fillId="0" borderId="0" applyNumberFormat="0" applyFill="0" applyBorder="0" applyAlignment="0" applyProtection="0">
      <alignment vertical="center"/>
    </xf>
  </cellStyleXfs>
  <cellXfs count="100">
    <xf numFmtId="0" fontId="0" fillId="0" borderId="0" xfId="0">
      <alignment vertical="center"/>
    </xf>
    <xf numFmtId="0" fontId="5" fillId="0" borderId="0" xfId="0" applyFont="1">
      <alignment vertical="center"/>
    </xf>
    <xf numFmtId="176" fontId="5" fillId="0" borderId="0" xfId="2" applyNumberFormat="1" applyFont="1" applyAlignment="1">
      <alignment horizontal="center" vertical="center"/>
    </xf>
    <xf numFmtId="1" fontId="5" fillId="0" borderId="1" xfId="2" applyNumberFormat="1" applyFont="1" applyBorder="1" applyAlignment="1">
      <alignment horizontal="right" vertical="center"/>
    </xf>
    <xf numFmtId="0" fontId="5" fillId="0" borderId="0" xfId="2" applyFont="1" applyAlignment="1">
      <alignment horizontal="right" vertical="center"/>
    </xf>
    <xf numFmtId="176" fontId="7" fillId="0" borderId="1" xfId="2" applyNumberFormat="1" applyFont="1" applyBorder="1" applyAlignment="1">
      <alignment horizontal="center" vertical="center"/>
    </xf>
    <xf numFmtId="0" fontId="5" fillId="0" borderId="0" xfId="2" applyFont="1">
      <alignment vertical="center"/>
    </xf>
    <xf numFmtId="0" fontId="5" fillId="0" borderId="0" xfId="1" applyFont="1">
      <alignment vertical="center"/>
    </xf>
    <xf numFmtId="180" fontId="5" fillId="0" borderId="0" xfId="0" applyNumberFormat="1" applyFont="1" applyAlignment="1">
      <alignment horizontal="center" vertical="center"/>
    </xf>
    <xf numFmtId="180" fontId="5" fillId="0" borderId="1" xfId="2" applyNumberFormat="1" applyFont="1" applyBorder="1" applyAlignment="1">
      <alignment horizontal="center" vertical="center"/>
    </xf>
    <xf numFmtId="180" fontId="5" fillId="0" borderId="1" xfId="2" applyNumberFormat="1" applyFont="1" applyBorder="1" applyAlignment="1">
      <alignment horizontal="center" vertical="center" wrapText="1"/>
    </xf>
    <xf numFmtId="180" fontId="5" fillId="0" borderId="0" xfId="2" applyNumberFormat="1" applyFont="1" applyAlignment="1">
      <alignment horizontal="center" vertical="center"/>
    </xf>
    <xf numFmtId="180" fontId="5" fillId="0" borderId="0" xfId="1" applyNumberFormat="1" applyFont="1" applyAlignment="1">
      <alignment horizontal="center" vertical="center"/>
    </xf>
    <xf numFmtId="0" fontId="9" fillId="0" borderId="0" xfId="0" applyFont="1">
      <alignment vertical="center"/>
    </xf>
    <xf numFmtId="0" fontId="2" fillId="0" borderId="0" xfId="0" applyFont="1">
      <alignment vertical="center"/>
    </xf>
    <xf numFmtId="176" fontId="5" fillId="0" borderId="1" xfId="2" applyNumberFormat="1" applyFont="1" applyBorder="1" applyAlignment="1">
      <alignment horizontal="center" vertical="center"/>
    </xf>
    <xf numFmtId="0" fontId="5" fillId="0" borderId="1" xfId="2" applyFont="1" applyBorder="1" applyAlignment="1">
      <alignment horizontal="center" vertical="center" wrapText="1"/>
    </xf>
    <xf numFmtId="0" fontId="5" fillId="0" borderId="1" xfId="2" applyFont="1" applyBorder="1" applyAlignment="1">
      <alignment horizontal="center" vertical="center"/>
    </xf>
    <xf numFmtId="178" fontId="5" fillId="0" borderId="0" xfId="0" applyNumberFormat="1" applyFont="1">
      <alignment vertical="center"/>
    </xf>
    <xf numFmtId="0" fontId="11" fillId="0" borderId="0" xfId="0" applyFont="1" applyAlignment="1">
      <alignment horizontal="center" vertical="center"/>
    </xf>
    <xf numFmtId="176" fontId="5" fillId="2" borderId="1" xfId="2" applyNumberFormat="1" applyFont="1" applyFill="1" applyBorder="1" applyAlignment="1">
      <alignment horizontal="center" vertical="center"/>
    </xf>
    <xf numFmtId="180" fontId="5" fillId="2" borderId="1" xfId="2" applyNumberFormat="1" applyFont="1" applyFill="1" applyBorder="1" applyAlignment="1">
      <alignment horizontal="center" vertical="center"/>
    </xf>
    <xf numFmtId="0" fontId="5" fillId="2" borderId="1" xfId="2" applyFont="1" applyFill="1" applyBorder="1" applyAlignment="1">
      <alignment horizontal="right" vertical="center"/>
    </xf>
    <xf numFmtId="178" fontId="7" fillId="2" borderId="1" xfId="2" applyNumberFormat="1" applyFont="1" applyFill="1" applyBorder="1" applyAlignment="1">
      <alignment horizontal="center" vertical="center"/>
    </xf>
    <xf numFmtId="180" fontId="5" fillId="2" borderId="1" xfId="2" applyNumberFormat="1" applyFont="1" applyFill="1" applyBorder="1" applyAlignment="1">
      <alignment horizontal="center" vertical="center" wrapText="1"/>
    </xf>
    <xf numFmtId="0" fontId="13" fillId="2" borderId="1" xfId="2" applyFont="1" applyFill="1" applyBorder="1" applyAlignment="1">
      <alignment horizontal="right" vertical="center"/>
    </xf>
    <xf numFmtId="177" fontId="13" fillId="2" borderId="1" xfId="2" applyNumberFormat="1" applyFont="1" applyFill="1" applyBorder="1" applyAlignment="1">
      <alignment horizontal="center" vertical="center"/>
    </xf>
    <xf numFmtId="0" fontId="13" fillId="2" borderId="1" xfId="2" applyFont="1" applyFill="1" applyBorder="1" applyAlignment="1">
      <alignment horizontal="center" vertical="center"/>
    </xf>
    <xf numFmtId="176" fontId="13" fillId="2" borderId="1" xfId="2" applyNumberFormat="1" applyFont="1" applyFill="1" applyBorder="1" applyAlignment="1">
      <alignment horizontal="center" vertical="center"/>
    </xf>
    <xf numFmtId="1" fontId="5" fillId="2" borderId="1" xfId="2" applyNumberFormat="1" applyFont="1" applyFill="1" applyBorder="1" applyAlignment="1">
      <alignment horizontal="right" vertical="center"/>
    </xf>
    <xf numFmtId="176" fontId="7" fillId="2" borderId="1" xfId="2" applyNumberFormat="1" applyFont="1" applyFill="1" applyBorder="1" applyAlignment="1">
      <alignment horizontal="center" vertical="center"/>
    </xf>
    <xf numFmtId="0" fontId="15" fillId="0" borderId="0" xfId="0" applyFont="1">
      <alignment vertical="center"/>
    </xf>
    <xf numFmtId="179" fontId="15" fillId="0" borderId="0" xfId="0" applyNumberFormat="1" applyFont="1">
      <alignment vertical="center"/>
    </xf>
    <xf numFmtId="0" fontId="17" fillId="0" borderId="0" xfId="3" applyFont="1">
      <alignment vertical="center"/>
    </xf>
    <xf numFmtId="0" fontId="13" fillId="2" borderId="1" xfId="2" applyFont="1" applyFill="1" applyBorder="1" applyAlignment="1">
      <alignment horizontal="left" vertical="center"/>
    </xf>
    <xf numFmtId="0" fontId="9" fillId="2" borderId="1" xfId="2" applyFont="1" applyFill="1" applyBorder="1" applyAlignment="1">
      <alignment horizontal="left" vertical="center" wrapText="1"/>
    </xf>
    <xf numFmtId="176" fontId="5" fillId="0" borderId="0" xfId="2" applyNumberFormat="1" applyFont="1" applyAlignment="1">
      <alignment horizontal="left" vertical="center"/>
    </xf>
    <xf numFmtId="180" fontId="13" fillId="2" borderId="1" xfId="2" applyNumberFormat="1" applyFont="1" applyFill="1" applyBorder="1" applyAlignment="1">
      <alignment horizontal="center" vertical="center"/>
    </xf>
    <xf numFmtId="179" fontId="17" fillId="0" borderId="0" xfId="3" applyNumberFormat="1" applyFont="1">
      <alignment vertical="center"/>
    </xf>
    <xf numFmtId="0" fontId="13" fillId="0" borderId="1" xfId="2" applyFont="1" applyBorder="1" applyAlignment="1">
      <alignment horizontal="left" vertical="center" wrapText="1"/>
    </xf>
    <xf numFmtId="0" fontId="13" fillId="2" borderId="1" xfId="2" applyFont="1" applyFill="1" applyBorder="1" applyAlignment="1">
      <alignment horizontal="left" vertical="center" wrapText="1"/>
    </xf>
    <xf numFmtId="176" fontId="13" fillId="0" borderId="1" xfId="2" applyNumberFormat="1" applyFont="1" applyBorder="1" applyAlignment="1">
      <alignment horizontal="left" vertical="center" wrapText="1"/>
    </xf>
    <xf numFmtId="176" fontId="13" fillId="2" borderId="1" xfId="2" applyNumberFormat="1" applyFont="1" applyFill="1" applyBorder="1" applyAlignment="1">
      <alignment horizontal="left" vertical="center" wrapText="1"/>
    </xf>
    <xf numFmtId="0" fontId="5" fillId="0" borderId="0" xfId="2" applyFont="1" applyAlignment="1">
      <alignment horizontal="left" vertical="center" wrapText="1"/>
    </xf>
    <xf numFmtId="0" fontId="5" fillId="0" borderId="0" xfId="1" applyFont="1" applyAlignment="1">
      <alignment horizontal="left" vertical="center" wrapText="1"/>
    </xf>
    <xf numFmtId="0" fontId="5" fillId="0" borderId="0" xfId="0" applyFont="1" applyAlignment="1">
      <alignment horizontal="left" vertical="center" wrapText="1"/>
    </xf>
    <xf numFmtId="0" fontId="13" fillId="0" borderId="0" xfId="2" applyFont="1" applyAlignment="1">
      <alignment horizontal="left" vertical="center" wrapText="1"/>
    </xf>
    <xf numFmtId="0" fontId="2" fillId="2" borderId="1" xfId="2" applyFont="1" applyFill="1" applyBorder="1" applyAlignment="1">
      <alignment horizontal="left" vertical="center" wrapText="1"/>
    </xf>
    <xf numFmtId="0" fontId="2" fillId="0" borderId="1" xfId="2" applyFont="1" applyBorder="1" applyAlignment="1">
      <alignment horizontal="left" vertical="center"/>
    </xf>
    <xf numFmtId="0" fontId="2" fillId="0" borderId="3" xfId="2" applyFont="1" applyBorder="1" applyAlignment="1">
      <alignment horizontal="left" vertical="center" wrapText="1"/>
    </xf>
    <xf numFmtId="0" fontId="2" fillId="0" borderId="3" xfId="2" applyFont="1" applyBorder="1" applyAlignment="1">
      <alignment horizontal="left" vertical="center"/>
    </xf>
    <xf numFmtId="0" fontId="2" fillId="0" borderId="0" xfId="1" applyFont="1" applyAlignment="1">
      <alignment horizontal="left" vertical="center"/>
    </xf>
    <xf numFmtId="0" fontId="2" fillId="0" borderId="0" xfId="0" applyFont="1" applyAlignment="1">
      <alignment horizontal="left" vertical="center"/>
    </xf>
    <xf numFmtId="176" fontId="9" fillId="0" borderId="0" xfId="2" applyNumberFormat="1" applyFont="1" applyAlignment="1">
      <alignment horizontal="center" vertical="center"/>
    </xf>
    <xf numFmtId="176" fontId="9" fillId="2" borderId="1" xfId="2" applyNumberFormat="1" applyFont="1" applyFill="1" applyBorder="1" applyAlignment="1">
      <alignment horizontal="center" vertical="center"/>
    </xf>
    <xf numFmtId="0" fontId="9" fillId="0" borderId="2" xfId="2" applyFont="1" applyBorder="1" applyAlignment="1">
      <alignment horizontal="center" vertical="center"/>
    </xf>
    <xf numFmtId="176" fontId="9" fillId="0" borderId="1" xfId="2" applyNumberFormat="1" applyFont="1" applyBorder="1" applyAlignment="1">
      <alignment horizontal="center" vertical="center"/>
    </xf>
    <xf numFmtId="178" fontId="9" fillId="2" borderId="2" xfId="2" applyNumberFormat="1" applyFont="1" applyFill="1" applyBorder="1" applyAlignment="1">
      <alignment horizontal="center" vertical="center"/>
    </xf>
    <xf numFmtId="0" fontId="9" fillId="0" borderId="1" xfId="2" applyFont="1" applyBorder="1" applyAlignment="1">
      <alignment horizontal="center" vertical="center"/>
    </xf>
    <xf numFmtId="178" fontId="9" fillId="2" borderId="1" xfId="2" applyNumberFormat="1" applyFont="1" applyFill="1" applyBorder="1" applyAlignment="1">
      <alignment horizontal="center" vertical="center"/>
    </xf>
    <xf numFmtId="0" fontId="9" fillId="0" borderId="0" xfId="2" applyFont="1">
      <alignment vertical="center"/>
    </xf>
    <xf numFmtId="0" fontId="9" fillId="0" borderId="0" xfId="1" applyFont="1">
      <alignment vertical="center"/>
    </xf>
    <xf numFmtId="0" fontId="19" fillId="0" borderId="0" xfId="0" applyFont="1" applyAlignment="1">
      <alignment horizontal="center" vertical="center"/>
    </xf>
    <xf numFmtId="177" fontId="19" fillId="2" borderId="1" xfId="2" applyNumberFormat="1" applyFont="1" applyFill="1" applyBorder="1" applyAlignment="1">
      <alignment horizontal="center" vertical="center"/>
    </xf>
    <xf numFmtId="177" fontId="19" fillId="0" borderId="1" xfId="2" applyNumberFormat="1" applyFont="1" applyBorder="1" applyAlignment="1">
      <alignment horizontal="center" vertical="center"/>
    </xf>
    <xf numFmtId="0" fontId="19" fillId="0" borderId="0" xfId="2" applyFont="1">
      <alignment vertical="center"/>
    </xf>
    <xf numFmtId="0" fontId="19" fillId="0" borderId="0" xfId="1" applyFont="1">
      <alignment vertical="center"/>
    </xf>
    <xf numFmtId="0" fontId="19" fillId="0" borderId="0" xfId="0" applyFont="1">
      <alignment vertical="center"/>
    </xf>
    <xf numFmtId="0" fontId="5" fillId="0" borderId="0" xfId="0" applyFont="1" applyAlignment="1">
      <alignment vertical="center" wrapText="1"/>
    </xf>
    <xf numFmtId="0" fontId="19" fillId="0" borderId="0" xfId="0" applyFont="1" applyAlignment="1">
      <alignment vertical="center" wrapText="1"/>
    </xf>
    <xf numFmtId="0" fontId="9" fillId="0" borderId="0" xfId="0" applyFont="1" applyAlignment="1">
      <alignment vertical="center" wrapText="1"/>
    </xf>
    <xf numFmtId="0" fontId="2" fillId="0" borderId="0" xfId="0" applyFont="1" applyAlignment="1">
      <alignment horizontal="left" vertical="center" wrapText="1"/>
    </xf>
    <xf numFmtId="0" fontId="20" fillId="0" borderId="0" xfId="0" applyFont="1">
      <alignment vertical="center"/>
    </xf>
    <xf numFmtId="0" fontId="20" fillId="0" borderId="0" xfId="0" applyFont="1" applyAlignment="1">
      <alignment horizontal="left" vertical="center"/>
    </xf>
    <xf numFmtId="180" fontId="20" fillId="0" borderId="0" xfId="1" applyNumberFormat="1" applyFont="1" applyAlignment="1">
      <alignment horizontal="center" vertical="center"/>
    </xf>
    <xf numFmtId="0" fontId="20" fillId="0" borderId="0" xfId="1" applyFont="1">
      <alignment vertical="center"/>
    </xf>
    <xf numFmtId="180" fontId="20" fillId="0" borderId="0" xfId="0" applyNumberFormat="1" applyFont="1" applyAlignment="1">
      <alignment horizontal="center" vertical="center"/>
    </xf>
    <xf numFmtId="0" fontId="20" fillId="0" borderId="0" xfId="0" applyFont="1" applyAlignment="1">
      <alignment horizontal="left" vertical="center" wrapText="1"/>
    </xf>
    <xf numFmtId="0" fontId="15" fillId="0" borderId="0" xfId="0" applyFont="1" applyAlignment="1">
      <alignment horizontal="center" vertical="center"/>
    </xf>
    <xf numFmtId="0" fontId="2" fillId="0" borderId="1" xfId="2" applyFont="1" applyBorder="1" applyAlignment="1">
      <alignment horizontal="left" vertical="center" wrapText="1"/>
    </xf>
    <xf numFmtId="0" fontId="2" fillId="0" borderId="4" xfId="2" applyFont="1" applyBorder="1" applyAlignment="1">
      <alignment horizontal="left" vertical="center"/>
    </xf>
    <xf numFmtId="0" fontId="22" fillId="0" borderId="0" xfId="3" applyFont="1">
      <alignment vertical="center"/>
    </xf>
    <xf numFmtId="0" fontId="2" fillId="0" borderId="0" xfId="2" applyFont="1" applyAlignment="1">
      <alignment horizontal="left" vertical="center"/>
    </xf>
    <xf numFmtId="0" fontId="23" fillId="0" borderId="0" xfId="3" applyFont="1">
      <alignment vertical="center"/>
    </xf>
    <xf numFmtId="49" fontId="2" fillId="0" borderId="0" xfId="2" applyNumberFormat="1" applyFont="1" applyAlignment="1">
      <alignment horizontal="left" vertical="center"/>
    </xf>
    <xf numFmtId="0" fontId="20" fillId="0" borderId="0" xfId="0" applyFont="1" applyAlignment="1">
      <alignment horizontal="left" vertical="center" wrapText="1"/>
    </xf>
    <xf numFmtId="0" fontId="5" fillId="0" borderId="3" xfId="2" applyFont="1" applyBorder="1" applyAlignment="1">
      <alignment horizontal="center" vertical="center" wrapText="1"/>
    </xf>
    <xf numFmtId="0" fontId="5" fillId="0" borderId="5" xfId="2" applyFont="1" applyBorder="1" applyAlignment="1">
      <alignment horizontal="center" vertical="center" wrapText="1"/>
    </xf>
    <xf numFmtId="0" fontId="5" fillId="0" borderId="6" xfId="2" applyFont="1" applyBorder="1" applyAlignment="1">
      <alignment horizontal="center" vertical="center" wrapText="1"/>
    </xf>
    <xf numFmtId="0" fontId="5" fillId="2" borderId="5" xfId="2" applyFont="1" applyFill="1" applyBorder="1" applyAlignment="1" applyProtection="1">
      <alignment horizontal="center" vertical="center" wrapText="1"/>
      <protection locked="0"/>
    </xf>
    <xf numFmtId="0" fontId="5" fillId="2" borderId="7" xfId="2" applyFont="1" applyFill="1" applyBorder="1" applyAlignment="1" applyProtection="1">
      <alignment horizontal="center" vertical="center" wrapText="1"/>
      <protection locked="0"/>
    </xf>
    <xf numFmtId="0" fontId="22" fillId="0" borderId="0" xfId="3" applyFont="1" applyAlignment="1">
      <alignment horizontal="center" vertical="center"/>
    </xf>
    <xf numFmtId="0" fontId="15" fillId="0" borderId="0" xfId="0" applyFont="1" applyAlignment="1">
      <alignment horizontal="center" vertical="center"/>
    </xf>
    <xf numFmtId="0" fontId="26" fillId="0" borderId="1" xfId="2" applyFont="1" applyBorder="1" applyAlignment="1">
      <alignment horizontal="left" vertical="center"/>
    </xf>
    <xf numFmtId="0" fontId="26" fillId="0" borderId="3" xfId="2" applyFont="1" applyBorder="1" applyAlignment="1">
      <alignment horizontal="left" vertical="center"/>
    </xf>
    <xf numFmtId="0" fontId="28" fillId="0" borderId="3" xfId="2" applyFont="1" applyBorder="1" applyAlignment="1">
      <alignment horizontal="left" vertical="center"/>
    </xf>
    <xf numFmtId="0" fontId="1" fillId="0" borderId="1" xfId="2" applyBorder="1" applyAlignment="1">
      <alignment horizontal="left" vertical="center"/>
    </xf>
    <xf numFmtId="0" fontId="29" fillId="2" borderId="3" xfId="2" applyFont="1" applyFill="1" applyBorder="1" applyAlignment="1" applyProtection="1">
      <alignment horizontal="center" vertical="center" wrapText="1"/>
      <protection locked="0"/>
    </xf>
    <xf numFmtId="0" fontId="31" fillId="2" borderId="1" xfId="2" applyFont="1" applyFill="1" applyBorder="1" applyAlignment="1">
      <alignment horizontal="left" vertical="center" wrapText="1"/>
    </xf>
    <xf numFmtId="0" fontId="14" fillId="2" borderId="1" xfId="2" applyFont="1" applyFill="1" applyBorder="1" applyAlignment="1">
      <alignment horizontal="left" vertical="center" wrapText="1"/>
    </xf>
  </cellXfs>
  <cellStyles count="4">
    <cellStyle name="Excel Built-in Normal" xfId="1" xr:uid="{00000000-0005-0000-0000-000000000000}"/>
    <cellStyle name="ハイパーリンク" xfId="3" builtinId="8"/>
    <cellStyle name="標準" xfId="0" builtinId="0"/>
    <cellStyle name="標準 2" xfId="2"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CF30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D0806"/>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idewithgps.com/routes/26791816?privacy_code=LxUVjefnLCxxY5i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W195"/>
  <sheetViews>
    <sheetView tabSelected="1" topLeftCell="E1" zoomScale="130" zoomScaleNormal="130" workbookViewId="0">
      <selection activeCell="H3" sqref="H3"/>
    </sheetView>
  </sheetViews>
  <sheetFormatPr defaultColWidth="8.875" defaultRowHeight="22.5" customHeight="1" x14ac:dyDescent="0.15"/>
  <cols>
    <col min="1" max="1" width="0" style="1" hidden="1" customWidth="1"/>
    <col min="2" max="2" width="2.125" style="1" customWidth="1"/>
    <col min="3" max="3" width="4.75" style="1" customWidth="1"/>
    <col min="4" max="4" width="8" style="1" customWidth="1"/>
    <col min="5" max="5" width="11.125" style="67" customWidth="1"/>
    <col min="6" max="6" width="4" style="13" customWidth="1"/>
    <col min="7" max="7" width="45.625" style="52" customWidth="1"/>
    <col min="8" max="8" width="16.75" style="45" customWidth="1"/>
    <col min="9" max="9" width="1.25" style="8" customWidth="1"/>
    <col min="10" max="11" width="4.875" style="1" customWidth="1"/>
    <col min="12" max="12" width="7.375" style="1" customWidth="1"/>
    <col min="13" max="13" width="4.875" style="1" customWidth="1"/>
    <col min="14" max="14" width="18.875" style="31" customWidth="1"/>
    <col min="15" max="15" width="8.5" style="1" customWidth="1"/>
    <col min="16" max="16" width="12.125" style="1" customWidth="1"/>
    <col min="17" max="17" width="9" style="1" customWidth="1"/>
    <col min="18" max="16384" width="8.875" style="1"/>
  </cols>
  <sheetData>
    <row r="1" spans="3:23" ht="6.75" customHeight="1" x14ac:dyDescent="0.15"/>
    <row r="2" spans="3:23" ht="22.5" customHeight="1" x14ac:dyDescent="0.15">
      <c r="D2" s="2"/>
      <c r="E2" s="62">
        <v>2019</v>
      </c>
      <c r="F2" s="53"/>
      <c r="G2" s="36" t="s">
        <v>88</v>
      </c>
      <c r="H2" s="46" t="s">
        <v>234</v>
      </c>
    </row>
    <row r="3" spans="3:23" ht="15.75" customHeight="1" x14ac:dyDescent="0.15">
      <c r="C3" s="25" t="s">
        <v>0</v>
      </c>
      <c r="D3" s="27" t="s">
        <v>5</v>
      </c>
      <c r="E3" s="26" t="s">
        <v>4</v>
      </c>
      <c r="F3" s="28" t="s">
        <v>6</v>
      </c>
      <c r="G3" s="34" t="s">
        <v>89</v>
      </c>
      <c r="H3" s="40" t="s">
        <v>90</v>
      </c>
      <c r="I3" s="37"/>
      <c r="N3" s="78" t="s">
        <v>7</v>
      </c>
    </row>
    <row r="4" spans="3:23" ht="38.25" customHeight="1" x14ac:dyDescent="0.15">
      <c r="C4" s="22">
        <v>1</v>
      </c>
      <c r="D4" s="23">
        <f>K4</f>
        <v>0</v>
      </c>
      <c r="E4" s="63">
        <v>0</v>
      </c>
      <c r="F4" s="54" t="s">
        <v>57</v>
      </c>
      <c r="G4" s="47" t="s">
        <v>56</v>
      </c>
      <c r="H4" s="35" t="s">
        <v>3</v>
      </c>
      <c r="I4" s="24"/>
      <c r="L4" s="1">
        <v>0</v>
      </c>
      <c r="N4" s="91" t="s">
        <v>87</v>
      </c>
      <c r="O4" s="92"/>
      <c r="P4" s="92"/>
      <c r="Q4" s="92"/>
      <c r="R4" s="92"/>
      <c r="S4" s="92"/>
      <c r="T4" s="92"/>
      <c r="U4" s="92"/>
      <c r="V4" s="92"/>
      <c r="W4" s="92"/>
    </row>
    <row r="5" spans="3:23" ht="22.5" customHeight="1" x14ac:dyDescent="0.15">
      <c r="C5" s="3">
        <f>C4+1</f>
        <v>2</v>
      </c>
      <c r="D5" s="5">
        <f>K5</f>
        <v>0.6</v>
      </c>
      <c r="E5" s="64">
        <f>L5</f>
        <v>0.6</v>
      </c>
      <c r="F5" s="55"/>
      <c r="G5" s="48" t="s">
        <v>91</v>
      </c>
      <c r="H5" s="41" t="s">
        <v>8</v>
      </c>
      <c r="I5" s="9"/>
      <c r="K5" s="1">
        <f>L5-L4</f>
        <v>0.6</v>
      </c>
      <c r="L5" s="1">
        <v>0.6</v>
      </c>
      <c r="N5" s="92"/>
      <c r="O5" s="92"/>
      <c r="P5" s="92"/>
      <c r="Q5" s="92"/>
      <c r="R5" s="92"/>
      <c r="S5" s="92"/>
      <c r="T5" s="92"/>
      <c r="U5" s="92"/>
      <c r="V5" s="92"/>
      <c r="W5" s="92"/>
    </row>
    <row r="6" spans="3:23" ht="22.5" customHeight="1" x14ac:dyDescent="0.15">
      <c r="C6" s="3">
        <f t="shared" ref="C6:C35" si="0">C5+1</f>
        <v>3</v>
      </c>
      <c r="D6" s="5">
        <f t="shared" ref="D6:D19" si="1">K6</f>
        <v>0</v>
      </c>
      <c r="E6" s="64">
        <f t="shared" ref="E6:E66" si="2">L6</f>
        <v>0.6</v>
      </c>
      <c r="F6" s="55"/>
      <c r="G6" s="48" t="s">
        <v>92</v>
      </c>
      <c r="H6" s="41" t="s">
        <v>8</v>
      </c>
      <c r="I6" s="9"/>
      <c r="K6" s="1">
        <f t="shared" ref="K6:K70" si="3">L6-L5</f>
        <v>0</v>
      </c>
      <c r="L6" s="1">
        <v>0.6</v>
      </c>
    </row>
    <row r="7" spans="3:23" ht="22.5" customHeight="1" x14ac:dyDescent="0.15">
      <c r="C7" s="3">
        <f t="shared" si="0"/>
        <v>4</v>
      </c>
      <c r="D7" s="5">
        <f t="shared" si="1"/>
        <v>9.9999999999999978E-2</v>
      </c>
      <c r="E7" s="64">
        <f t="shared" si="2"/>
        <v>0.7</v>
      </c>
      <c r="F7" s="56"/>
      <c r="G7" s="48" t="s">
        <v>93</v>
      </c>
      <c r="H7" s="41" t="s">
        <v>8</v>
      </c>
      <c r="I7" s="9"/>
      <c r="K7" s="1">
        <f t="shared" si="3"/>
        <v>9.9999999999999978E-2</v>
      </c>
      <c r="L7" s="1">
        <v>0.7</v>
      </c>
      <c r="P7" s="19"/>
      <c r="Q7" s="19"/>
      <c r="R7" s="19"/>
      <c r="S7" s="19"/>
      <c r="T7" s="19"/>
      <c r="U7" s="19"/>
      <c r="V7" s="19"/>
      <c r="W7" s="19"/>
    </row>
    <row r="8" spans="3:23" ht="22.5" customHeight="1" x14ac:dyDescent="0.15">
      <c r="C8" s="3">
        <f t="shared" si="0"/>
        <v>5</v>
      </c>
      <c r="D8" s="5">
        <f t="shared" si="1"/>
        <v>0.10000000000000009</v>
      </c>
      <c r="E8" s="64">
        <f t="shared" si="2"/>
        <v>0.8</v>
      </c>
      <c r="F8" s="56" t="s">
        <v>58</v>
      </c>
      <c r="G8" s="48" t="s">
        <v>94</v>
      </c>
      <c r="H8" s="41" t="s">
        <v>9</v>
      </c>
      <c r="I8" s="9"/>
      <c r="K8" s="1">
        <f t="shared" si="3"/>
        <v>0.10000000000000009</v>
      </c>
      <c r="L8" s="1">
        <v>0.8</v>
      </c>
      <c r="P8" s="19"/>
      <c r="Q8" s="19"/>
      <c r="R8" s="19"/>
      <c r="S8" s="19"/>
      <c r="T8" s="19"/>
      <c r="U8" s="19"/>
      <c r="V8" s="19"/>
      <c r="W8" s="19"/>
    </row>
    <row r="9" spans="3:23" ht="22.5" customHeight="1" x14ac:dyDescent="0.15">
      <c r="C9" s="3">
        <f t="shared" si="0"/>
        <v>6</v>
      </c>
      <c r="D9" s="5">
        <f t="shared" si="1"/>
        <v>8.6999999999999993</v>
      </c>
      <c r="E9" s="64">
        <f t="shared" si="2"/>
        <v>9.5</v>
      </c>
      <c r="F9" s="56" t="s">
        <v>58</v>
      </c>
      <c r="G9" s="48" t="s">
        <v>95</v>
      </c>
      <c r="H9" s="41" t="s">
        <v>9</v>
      </c>
      <c r="I9" s="9"/>
      <c r="K9" s="1">
        <f t="shared" si="3"/>
        <v>8.6999999999999993</v>
      </c>
      <c r="L9" s="1">
        <v>9.5</v>
      </c>
    </row>
    <row r="10" spans="3:23" ht="22.5" customHeight="1" x14ac:dyDescent="0.15">
      <c r="C10" s="3">
        <f t="shared" si="0"/>
        <v>7</v>
      </c>
      <c r="D10" s="5">
        <f t="shared" si="1"/>
        <v>0.5</v>
      </c>
      <c r="E10" s="64">
        <f t="shared" si="2"/>
        <v>10</v>
      </c>
      <c r="F10" s="56" t="s">
        <v>58</v>
      </c>
      <c r="G10" s="48" t="s">
        <v>96</v>
      </c>
      <c r="H10" s="41" t="s">
        <v>9</v>
      </c>
      <c r="I10" s="9"/>
      <c r="K10" s="1">
        <f t="shared" si="3"/>
        <v>0.5</v>
      </c>
      <c r="L10" s="1">
        <v>10</v>
      </c>
    </row>
    <row r="11" spans="3:23" ht="22.5" customHeight="1" x14ac:dyDescent="0.15">
      <c r="C11" s="3">
        <f t="shared" si="0"/>
        <v>8</v>
      </c>
      <c r="D11" s="5">
        <f t="shared" si="1"/>
        <v>0.59999999999999964</v>
      </c>
      <c r="E11" s="64">
        <f t="shared" si="2"/>
        <v>10.6</v>
      </c>
      <c r="F11" s="56" t="s">
        <v>58</v>
      </c>
      <c r="G11" s="48" t="s">
        <v>97</v>
      </c>
      <c r="H11" s="41" t="s">
        <v>9</v>
      </c>
      <c r="I11" s="9"/>
      <c r="K11" s="1">
        <f t="shared" si="3"/>
        <v>0.59999999999999964</v>
      </c>
      <c r="L11" s="1">
        <v>10.6</v>
      </c>
    </row>
    <row r="12" spans="3:23" ht="22.5" customHeight="1" x14ac:dyDescent="0.15">
      <c r="C12" s="3">
        <f t="shared" si="0"/>
        <v>9</v>
      </c>
      <c r="D12" s="5">
        <f t="shared" ref="D12:D13" si="4">K12</f>
        <v>1.7000000000000011</v>
      </c>
      <c r="E12" s="64">
        <f t="shared" ref="E12:E13" si="5">L12</f>
        <v>12.3</v>
      </c>
      <c r="F12" s="56" t="s">
        <v>58</v>
      </c>
      <c r="G12" s="93" t="s">
        <v>225</v>
      </c>
      <c r="H12" s="41" t="s">
        <v>9</v>
      </c>
      <c r="I12" s="9"/>
      <c r="K12" s="1">
        <f t="shared" si="3"/>
        <v>1.7000000000000011</v>
      </c>
      <c r="L12" s="1">
        <v>12.3</v>
      </c>
    </row>
    <row r="13" spans="3:23" ht="22.5" customHeight="1" x14ac:dyDescent="0.15">
      <c r="C13" s="3">
        <f t="shared" si="0"/>
        <v>10</v>
      </c>
      <c r="D13" s="5">
        <f t="shared" si="4"/>
        <v>0.89999999999999858</v>
      </c>
      <c r="E13" s="64">
        <f t="shared" si="5"/>
        <v>13.2</v>
      </c>
      <c r="F13" s="56" t="s">
        <v>58</v>
      </c>
      <c r="G13" s="48" t="s">
        <v>99</v>
      </c>
      <c r="H13" s="41" t="s">
        <v>9</v>
      </c>
      <c r="I13" s="9"/>
      <c r="K13" s="1">
        <f t="shared" si="3"/>
        <v>0.89999999999999858</v>
      </c>
      <c r="L13" s="1">
        <v>13.2</v>
      </c>
    </row>
    <row r="14" spans="3:23" ht="22.5" customHeight="1" x14ac:dyDescent="0.15">
      <c r="C14" s="3">
        <f t="shared" si="0"/>
        <v>11</v>
      </c>
      <c r="D14" s="5">
        <f t="shared" si="1"/>
        <v>9.1999999999999993</v>
      </c>
      <c r="E14" s="64">
        <f t="shared" si="2"/>
        <v>22.4</v>
      </c>
      <c r="F14" s="56" t="s">
        <v>58</v>
      </c>
      <c r="G14" s="48" t="s">
        <v>100</v>
      </c>
      <c r="H14" s="41" t="s">
        <v>8</v>
      </c>
      <c r="I14" s="9"/>
      <c r="K14" s="1">
        <f t="shared" si="3"/>
        <v>9.1999999999999993</v>
      </c>
      <c r="L14" s="1">
        <v>22.4</v>
      </c>
    </row>
    <row r="15" spans="3:23" ht="22.5" customHeight="1" x14ac:dyDescent="0.15">
      <c r="C15" s="3">
        <f t="shared" si="0"/>
        <v>12</v>
      </c>
      <c r="D15" s="5">
        <f t="shared" si="1"/>
        <v>0.90000000000000213</v>
      </c>
      <c r="E15" s="64">
        <f t="shared" si="2"/>
        <v>23.3</v>
      </c>
      <c r="F15" s="56" t="s">
        <v>58</v>
      </c>
      <c r="G15" s="48" t="s">
        <v>101</v>
      </c>
      <c r="H15" s="41" t="s">
        <v>10</v>
      </c>
      <c r="I15" s="9"/>
      <c r="K15" s="1">
        <f t="shared" si="3"/>
        <v>0.90000000000000213</v>
      </c>
      <c r="L15" s="1">
        <v>23.3</v>
      </c>
    </row>
    <row r="16" spans="3:23" ht="22.5" customHeight="1" x14ac:dyDescent="0.15">
      <c r="C16" s="3">
        <f t="shared" si="0"/>
        <v>13</v>
      </c>
      <c r="D16" s="5">
        <f t="shared" si="1"/>
        <v>4.1999999999999993</v>
      </c>
      <c r="E16" s="64">
        <f t="shared" si="2"/>
        <v>27.5</v>
      </c>
      <c r="F16" s="56" t="s">
        <v>58</v>
      </c>
      <c r="G16" s="48" t="s">
        <v>102</v>
      </c>
      <c r="H16" s="41" t="s">
        <v>11</v>
      </c>
      <c r="I16" s="9"/>
      <c r="K16" s="1">
        <f t="shared" si="3"/>
        <v>4.1999999999999993</v>
      </c>
      <c r="L16" s="1">
        <v>27.5</v>
      </c>
    </row>
    <row r="17" spans="3:17" ht="22.5" customHeight="1" x14ac:dyDescent="0.15">
      <c r="C17" s="3">
        <f t="shared" si="0"/>
        <v>14</v>
      </c>
      <c r="D17" s="5">
        <f t="shared" si="1"/>
        <v>14.200000000000003</v>
      </c>
      <c r="E17" s="64">
        <f t="shared" si="2"/>
        <v>41.7</v>
      </c>
      <c r="F17" s="56" t="s">
        <v>58</v>
      </c>
      <c r="G17" s="48" t="s">
        <v>103</v>
      </c>
      <c r="H17" s="41" t="s">
        <v>11</v>
      </c>
      <c r="I17" s="9"/>
      <c r="K17" s="1">
        <f t="shared" si="3"/>
        <v>14.200000000000003</v>
      </c>
      <c r="L17" s="1">
        <v>41.7</v>
      </c>
    </row>
    <row r="18" spans="3:17" ht="22.5" customHeight="1" x14ac:dyDescent="0.15">
      <c r="C18" s="3">
        <f t="shared" si="0"/>
        <v>15</v>
      </c>
      <c r="D18" s="5">
        <f t="shared" si="1"/>
        <v>0.19999999999999574</v>
      </c>
      <c r="E18" s="64">
        <f t="shared" si="2"/>
        <v>41.9</v>
      </c>
      <c r="F18" s="56"/>
      <c r="G18" s="48" t="s">
        <v>104</v>
      </c>
      <c r="H18" s="41" t="s">
        <v>12</v>
      </c>
      <c r="I18" s="9"/>
      <c r="K18" s="1">
        <f t="shared" si="3"/>
        <v>0.19999999999999574</v>
      </c>
      <c r="L18" s="1">
        <v>41.9</v>
      </c>
    </row>
    <row r="19" spans="3:17" ht="22.5" customHeight="1" x14ac:dyDescent="0.15">
      <c r="C19" s="3">
        <f t="shared" si="0"/>
        <v>16</v>
      </c>
      <c r="D19" s="5">
        <f t="shared" si="1"/>
        <v>4.8000000000000043</v>
      </c>
      <c r="E19" s="64">
        <f t="shared" si="2"/>
        <v>46.7</v>
      </c>
      <c r="F19" s="56" t="s">
        <v>105</v>
      </c>
      <c r="G19" s="79" t="s">
        <v>106</v>
      </c>
      <c r="H19" s="39" t="s">
        <v>8</v>
      </c>
      <c r="I19" s="10"/>
      <c r="K19" s="1">
        <f t="shared" si="3"/>
        <v>4.8000000000000043</v>
      </c>
      <c r="L19" s="1">
        <v>46.7</v>
      </c>
    </row>
    <row r="20" spans="3:17" ht="39" customHeight="1" x14ac:dyDescent="0.15">
      <c r="C20" s="29">
        <f t="shared" si="0"/>
        <v>17</v>
      </c>
      <c r="D20" s="30">
        <f>K20</f>
        <v>0.39999999999999858</v>
      </c>
      <c r="E20" s="63">
        <f t="shared" si="2"/>
        <v>47.1</v>
      </c>
      <c r="F20" s="54"/>
      <c r="G20" s="47" t="s">
        <v>107</v>
      </c>
      <c r="H20" s="40" t="s">
        <v>13</v>
      </c>
      <c r="I20" s="24"/>
      <c r="K20" s="1">
        <f t="shared" si="3"/>
        <v>0.39999999999999858</v>
      </c>
      <c r="L20" s="1">
        <v>47.1</v>
      </c>
      <c r="N20" s="32"/>
      <c r="Q20" s="18"/>
    </row>
    <row r="21" spans="3:17" ht="22.5" customHeight="1" x14ac:dyDescent="0.15">
      <c r="C21" s="3">
        <f t="shared" si="0"/>
        <v>18</v>
      </c>
      <c r="D21" s="5">
        <f t="shared" ref="D21:D76" si="6">K21</f>
        <v>1.1999999999999957</v>
      </c>
      <c r="E21" s="64">
        <f t="shared" si="2"/>
        <v>48.3</v>
      </c>
      <c r="F21" s="56"/>
      <c r="G21" s="80" t="s">
        <v>108</v>
      </c>
      <c r="H21" s="41" t="s">
        <v>14</v>
      </c>
      <c r="I21" s="9"/>
      <c r="K21" s="1">
        <f t="shared" si="3"/>
        <v>1.1999999999999957</v>
      </c>
      <c r="L21" s="1">
        <v>48.3</v>
      </c>
      <c r="N21" s="33"/>
    </row>
    <row r="22" spans="3:17" ht="22.5" customHeight="1" x14ac:dyDescent="0.15">
      <c r="C22" s="3">
        <f t="shared" si="0"/>
        <v>19</v>
      </c>
      <c r="D22" s="5">
        <f t="shared" si="6"/>
        <v>1.1000000000000014</v>
      </c>
      <c r="E22" s="64">
        <f t="shared" si="2"/>
        <v>49.4</v>
      </c>
      <c r="F22" s="56" t="s">
        <v>58</v>
      </c>
      <c r="G22" s="48" t="s">
        <v>109</v>
      </c>
      <c r="H22" s="41" t="s">
        <v>15</v>
      </c>
      <c r="I22" s="9"/>
      <c r="K22" s="1">
        <f t="shared" si="3"/>
        <v>1.1000000000000014</v>
      </c>
      <c r="L22" s="1">
        <v>49.4</v>
      </c>
    </row>
    <row r="23" spans="3:17" ht="22.5" customHeight="1" x14ac:dyDescent="0.15">
      <c r="C23" s="3">
        <f t="shared" si="0"/>
        <v>20</v>
      </c>
      <c r="D23" s="5">
        <f t="shared" si="6"/>
        <v>0.20000000000000284</v>
      </c>
      <c r="E23" s="64">
        <f t="shared" si="2"/>
        <v>49.6</v>
      </c>
      <c r="F23" s="56" t="s">
        <v>58</v>
      </c>
      <c r="G23" s="48" t="s">
        <v>70</v>
      </c>
      <c r="H23" s="41" t="s">
        <v>13</v>
      </c>
      <c r="I23" s="9"/>
      <c r="K23" s="1">
        <f t="shared" si="3"/>
        <v>0.20000000000000284</v>
      </c>
      <c r="L23" s="1">
        <v>49.6</v>
      </c>
    </row>
    <row r="24" spans="3:17" ht="22.5" customHeight="1" x14ac:dyDescent="0.15">
      <c r="C24" s="3">
        <f t="shared" si="0"/>
        <v>21</v>
      </c>
      <c r="D24" s="5">
        <f t="shared" si="6"/>
        <v>0.5</v>
      </c>
      <c r="E24" s="64">
        <f t="shared" si="2"/>
        <v>50.1</v>
      </c>
      <c r="F24" s="56"/>
      <c r="G24" s="48" t="s">
        <v>110</v>
      </c>
      <c r="H24" s="41" t="s">
        <v>16</v>
      </c>
      <c r="I24" s="9"/>
      <c r="K24" s="1">
        <f t="shared" si="3"/>
        <v>0.5</v>
      </c>
      <c r="L24" s="1">
        <v>50.1</v>
      </c>
    </row>
    <row r="25" spans="3:17" ht="22.5" customHeight="1" x14ac:dyDescent="0.15">
      <c r="C25" s="3">
        <f t="shared" si="0"/>
        <v>22</v>
      </c>
      <c r="D25" s="5">
        <f t="shared" si="6"/>
        <v>0.39999999999999858</v>
      </c>
      <c r="E25" s="64">
        <f t="shared" si="2"/>
        <v>50.5</v>
      </c>
      <c r="F25" s="56"/>
      <c r="G25" s="48" t="s">
        <v>111</v>
      </c>
      <c r="H25" s="41" t="s">
        <v>17</v>
      </c>
      <c r="I25" s="9"/>
      <c r="K25" s="1">
        <f t="shared" si="3"/>
        <v>0.39999999999999858</v>
      </c>
      <c r="L25" s="1">
        <v>50.5</v>
      </c>
    </row>
    <row r="26" spans="3:17" ht="22.5" customHeight="1" x14ac:dyDescent="0.15">
      <c r="C26" s="3">
        <f t="shared" si="0"/>
        <v>23</v>
      </c>
      <c r="D26" s="5">
        <f t="shared" si="6"/>
        <v>6.6000000000000014</v>
      </c>
      <c r="E26" s="64">
        <f t="shared" si="2"/>
        <v>57.1</v>
      </c>
      <c r="F26" s="56" t="s">
        <v>58</v>
      </c>
      <c r="G26" s="48" t="s">
        <v>112</v>
      </c>
      <c r="H26" s="41" t="s">
        <v>18</v>
      </c>
      <c r="I26" s="9"/>
      <c r="K26" s="1">
        <f t="shared" si="3"/>
        <v>6.6000000000000014</v>
      </c>
      <c r="L26" s="1">
        <v>57.1</v>
      </c>
    </row>
    <row r="27" spans="3:17" ht="22.5" customHeight="1" x14ac:dyDescent="0.15">
      <c r="C27" s="3">
        <f t="shared" si="0"/>
        <v>24</v>
      </c>
      <c r="D27" s="5">
        <f t="shared" si="6"/>
        <v>11.999999999999993</v>
      </c>
      <c r="E27" s="64">
        <f t="shared" si="2"/>
        <v>69.099999999999994</v>
      </c>
      <c r="F27" s="56" t="s">
        <v>58</v>
      </c>
      <c r="G27" s="48" t="s">
        <v>113</v>
      </c>
      <c r="H27" s="41" t="s">
        <v>13</v>
      </c>
      <c r="I27" s="9"/>
      <c r="K27" s="1">
        <f t="shared" si="3"/>
        <v>11.999999999999993</v>
      </c>
      <c r="L27" s="1">
        <v>69.099999999999994</v>
      </c>
    </row>
    <row r="28" spans="3:17" ht="22.5" customHeight="1" x14ac:dyDescent="0.15">
      <c r="C28" s="3">
        <f t="shared" si="0"/>
        <v>25</v>
      </c>
      <c r="D28" s="5">
        <f t="shared" si="6"/>
        <v>0.10000000000000853</v>
      </c>
      <c r="E28" s="64">
        <f t="shared" si="2"/>
        <v>69.2</v>
      </c>
      <c r="F28" s="56"/>
      <c r="G28" s="48" t="s">
        <v>110</v>
      </c>
      <c r="H28" s="41" t="s">
        <v>19</v>
      </c>
      <c r="I28" s="9"/>
      <c r="K28" s="1">
        <f t="shared" si="3"/>
        <v>0.10000000000000853</v>
      </c>
      <c r="L28" s="1">
        <v>69.2</v>
      </c>
    </row>
    <row r="29" spans="3:17" ht="22.5" customHeight="1" x14ac:dyDescent="0.15">
      <c r="C29" s="3">
        <f t="shared" si="0"/>
        <v>26</v>
      </c>
      <c r="D29" s="5">
        <f t="shared" si="6"/>
        <v>1.7000000000000028</v>
      </c>
      <c r="E29" s="64">
        <f t="shared" si="2"/>
        <v>70.900000000000006</v>
      </c>
      <c r="F29" s="56" t="s">
        <v>58</v>
      </c>
      <c r="G29" s="48" t="s">
        <v>114</v>
      </c>
      <c r="H29" s="41" t="s">
        <v>20</v>
      </c>
      <c r="I29" s="9"/>
      <c r="K29" s="1">
        <f t="shared" si="3"/>
        <v>1.7000000000000028</v>
      </c>
      <c r="L29" s="1">
        <v>70.900000000000006</v>
      </c>
    </row>
    <row r="30" spans="3:17" ht="22.5" customHeight="1" x14ac:dyDescent="0.15">
      <c r="C30" s="3">
        <f t="shared" si="0"/>
        <v>27</v>
      </c>
      <c r="D30" s="5">
        <f t="shared" si="6"/>
        <v>9.1999999999999886</v>
      </c>
      <c r="E30" s="64">
        <f t="shared" si="2"/>
        <v>80.099999999999994</v>
      </c>
      <c r="F30" s="56"/>
      <c r="G30" s="48" t="s">
        <v>115</v>
      </c>
      <c r="H30" s="41" t="s">
        <v>20</v>
      </c>
      <c r="I30" s="9"/>
      <c r="K30" s="1">
        <f t="shared" si="3"/>
        <v>9.1999999999999886</v>
      </c>
      <c r="L30" s="1">
        <v>80.099999999999994</v>
      </c>
    </row>
    <row r="31" spans="3:17" ht="22.5" customHeight="1" x14ac:dyDescent="0.15">
      <c r="C31" s="3">
        <f t="shared" si="0"/>
        <v>28</v>
      </c>
      <c r="D31" s="5">
        <f t="shared" si="6"/>
        <v>11.700000000000003</v>
      </c>
      <c r="E31" s="64">
        <f t="shared" si="2"/>
        <v>91.8</v>
      </c>
      <c r="F31" s="56" t="s">
        <v>58</v>
      </c>
      <c r="G31" s="93" t="s">
        <v>227</v>
      </c>
      <c r="H31" s="41" t="s">
        <v>13</v>
      </c>
      <c r="I31" s="9"/>
      <c r="K31" s="1">
        <f t="shared" si="3"/>
        <v>11.700000000000003</v>
      </c>
      <c r="L31" s="1">
        <v>91.8</v>
      </c>
    </row>
    <row r="32" spans="3:17" ht="22.5" customHeight="1" x14ac:dyDescent="0.15">
      <c r="C32" s="3">
        <f t="shared" si="0"/>
        <v>29</v>
      </c>
      <c r="D32" s="5">
        <f t="shared" si="6"/>
        <v>1.4000000000000057</v>
      </c>
      <c r="E32" s="64">
        <f t="shared" si="2"/>
        <v>93.2</v>
      </c>
      <c r="F32" s="56" t="s">
        <v>58</v>
      </c>
      <c r="G32" s="48" t="s">
        <v>116</v>
      </c>
      <c r="H32" s="41" t="s">
        <v>13</v>
      </c>
      <c r="I32" s="9"/>
      <c r="K32" s="1">
        <f t="shared" si="3"/>
        <v>1.4000000000000057</v>
      </c>
      <c r="L32" s="1">
        <v>93.2</v>
      </c>
    </row>
    <row r="33" spans="3:17" ht="22.5" customHeight="1" x14ac:dyDescent="0.15">
      <c r="C33" s="3">
        <f t="shared" si="0"/>
        <v>30</v>
      </c>
      <c r="D33" s="5">
        <f t="shared" si="6"/>
        <v>0.59999999999999432</v>
      </c>
      <c r="E33" s="64">
        <f t="shared" si="2"/>
        <v>93.8</v>
      </c>
      <c r="F33" s="56" t="s">
        <v>58</v>
      </c>
      <c r="G33" s="48" t="s">
        <v>117</v>
      </c>
      <c r="H33" s="41" t="s">
        <v>21</v>
      </c>
      <c r="I33" s="9"/>
      <c r="K33" s="1">
        <f t="shared" si="3"/>
        <v>0.59999999999999432</v>
      </c>
      <c r="L33" s="1">
        <v>93.8</v>
      </c>
    </row>
    <row r="34" spans="3:17" ht="22.5" customHeight="1" x14ac:dyDescent="0.15">
      <c r="C34" s="3">
        <f t="shared" si="0"/>
        <v>31</v>
      </c>
      <c r="D34" s="5">
        <f t="shared" si="6"/>
        <v>4.7000000000000028</v>
      </c>
      <c r="E34" s="64">
        <f t="shared" si="2"/>
        <v>98.5</v>
      </c>
      <c r="F34" s="56" t="s">
        <v>58</v>
      </c>
      <c r="G34" s="48" t="s">
        <v>118</v>
      </c>
      <c r="H34" s="41" t="s">
        <v>22</v>
      </c>
      <c r="I34" s="9"/>
      <c r="K34" s="1">
        <f t="shared" si="3"/>
        <v>4.7000000000000028</v>
      </c>
      <c r="L34" s="1">
        <v>98.5</v>
      </c>
    </row>
    <row r="35" spans="3:17" ht="22.5" customHeight="1" x14ac:dyDescent="0.15">
      <c r="C35" s="3">
        <f t="shared" si="0"/>
        <v>32</v>
      </c>
      <c r="D35" s="5">
        <f t="shared" si="6"/>
        <v>0.70000000000000284</v>
      </c>
      <c r="E35" s="64">
        <f t="shared" si="2"/>
        <v>99.2</v>
      </c>
      <c r="F35" s="56"/>
      <c r="G35" s="48" t="s">
        <v>119</v>
      </c>
      <c r="H35" s="41" t="s">
        <v>22</v>
      </c>
      <c r="I35" s="9"/>
      <c r="K35" s="1">
        <f t="shared" si="3"/>
        <v>0.70000000000000284</v>
      </c>
      <c r="L35" s="1">
        <v>99.2</v>
      </c>
    </row>
    <row r="36" spans="3:17" ht="39" customHeight="1" x14ac:dyDescent="0.15">
      <c r="C36" s="29">
        <f>C35+1</f>
        <v>33</v>
      </c>
      <c r="D36" s="30">
        <f t="shared" si="6"/>
        <v>8.8999999999999915</v>
      </c>
      <c r="E36" s="63">
        <f t="shared" si="2"/>
        <v>108.1</v>
      </c>
      <c r="F36" s="57"/>
      <c r="G36" s="47" t="s">
        <v>79</v>
      </c>
      <c r="H36" s="42" t="s">
        <v>22</v>
      </c>
      <c r="I36" s="21"/>
      <c r="K36" s="1">
        <f t="shared" si="3"/>
        <v>8.8999999999999915</v>
      </c>
      <c r="L36" s="1">
        <v>108.1</v>
      </c>
      <c r="Q36" s="18"/>
    </row>
    <row r="37" spans="3:17" ht="22.5" customHeight="1" x14ac:dyDescent="0.15">
      <c r="C37" s="3">
        <f t="shared" ref="C37:C54" si="7">C36+1</f>
        <v>34</v>
      </c>
      <c r="D37" s="5">
        <f t="shared" si="6"/>
        <v>2.1000000000000085</v>
      </c>
      <c r="E37" s="64">
        <f t="shared" si="2"/>
        <v>110.2</v>
      </c>
      <c r="F37" s="56" t="s">
        <v>58</v>
      </c>
      <c r="G37" s="48" t="s">
        <v>120</v>
      </c>
      <c r="H37" s="41" t="s">
        <v>13</v>
      </c>
      <c r="I37" s="9"/>
      <c r="K37" s="1">
        <f t="shared" si="3"/>
        <v>2.1000000000000085</v>
      </c>
      <c r="L37" s="1">
        <v>110.2</v>
      </c>
      <c r="N37" s="81"/>
    </row>
    <row r="38" spans="3:17" ht="22.5" customHeight="1" x14ac:dyDescent="0.15">
      <c r="C38" s="3">
        <f t="shared" si="7"/>
        <v>35</v>
      </c>
      <c r="D38" s="5">
        <f t="shared" si="6"/>
        <v>2.2000000000000028</v>
      </c>
      <c r="E38" s="64">
        <f t="shared" si="2"/>
        <v>112.4</v>
      </c>
      <c r="F38" s="56" t="s">
        <v>58</v>
      </c>
      <c r="G38" s="48" t="s">
        <v>121</v>
      </c>
      <c r="H38" s="41" t="s">
        <v>23</v>
      </c>
      <c r="I38" s="9"/>
      <c r="K38" s="1">
        <f t="shared" si="3"/>
        <v>2.2000000000000028</v>
      </c>
      <c r="L38" s="1">
        <v>112.4</v>
      </c>
    </row>
    <row r="39" spans="3:17" ht="22.5" customHeight="1" x14ac:dyDescent="0.15">
      <c r="C39" s="3">
        <f t="shared" si="7"/>
        <v>36</v>
      </c>
      <c r="D39" s="5">
        <f t="shared" si="6"/>
        <v>3.1999999999999886</v>
      </c>
      <c r="E39" s="64">
        <f t="shared" si="2"/>
        <v>115.6</v>
      </c>
      <c r="F39" s="56" t="s">
        <v>58</v>
      </c>
      <c r="G39" s="48" t="s">
        <v>122</v>
      </c>
      <c r="H39" s="41" t="s">
        <v>24</v>
      </c>
      <c r="I39" s="9"/>
      <c r="K39" s="1">
        <f t="shared" si="3"/>
        <v>3.1999999999999886</v>
      </c>
      <c r="L39" s="1">
        <v>115.6</v>
      </c>
    </row>
    <row r="40" spans="3:17" ht="22.5" customHeight="1" x14ac:dyDescent="0.15">
      <c r="C40" s="3">
        <f t="shared" si="7"/>
        <v>37</v>
      </c>
      <c r="D40" s="5">
        <f t="shared" si="6"/>
        <v>0.60000000000000853</v>
      </c>
      <c r="E40" s="64">
        <f t="shared" si="2"/>
        <v>116.2</v>
      </c>
      <c r="F40" s="58" t="s">
        <v>58</v>
      </c>
      <c r="G40" s="48" t="s">
        <v>123</v>
      </c>
      <c r="H40" s="41" t="s">
        <v>25</v>
      </c>
      <c r="I40" s="9"/>
      <c r="K40" s="1">
        <f t="shared" si="3"/>
        <v>0.60000000000000853</v>
      </c>
      <c r="L40" s="1">
        <v>116.2</v>
      </c>
    </row>
    <row r="41" spans="3:17" ht="22.5" customHeight="1" x14ac:dyDescent="0.15">
      <c r="C41" s="3">
        <f t="shared" si="7"/>
        <v>38</v>
      </c>
      <c r="D41" s="5">
        <f t="shared" si="6"/>
        <v>1.8999999999999915</v>
      </c>
      <c r="E41" s="64">
        <f t="shared" si="2"/>
        <v>118.1</v>
      </c>
      <c r="F41" s="55"/>
      <c r="G41" s="82" t="s">
        <v>124</v>
      </c>
      <c r="H41" s="41" t="s">
        <v>26</v>
      </c>
      <c r="I41" s="9"/>
      <c r="K41" s="1">
        <f t="shared" si="3"/>
        <v>1.8999999999999915</v>
      </c>
      <c r="L41" s="1">
        <v>118.1</v>
      </c>
    </row>
    <row r="42" spans="3:17" ht="22.5" customHeight="1" x14ac:dyDescent="0.15">
      <c r="C42" s="3">
        <f t="shared" si="7"/>
        <v>39</v>
      </c>
      <c r="D42" s="5">
        <f t="shared" si="6"/>
        <v>3.9000000000000057</v>
      </c>
      <c r="E42" s="64">
        <f t="shared" si="2"/>
        <v>122</v>
      </c>
      <c r="F42" s="58" t="s">
        <v>58</v>
      </c>
      <c r="G42" s="48" t="s">
        <v>125</v>
      </c>
      <c r="H42" s="39" t="s">
        <v>27</v>
      </c>
      <c r="I42" s="9"/>
      <c r="K42" s="1">
        <f t="shared" si="3"/>
        <v>3.9000000000000057</v>
      </c>
      <c r="L42" s="1">
        <v>122</v>
      </c>
      <c r="Q42" s="18"/>
    </row>
    <row r="43" spans="3:17" ht="22.5" customHeight="1" x14ac:dyDescent="0.15">
      <c r="C43" s="3">
        <f t="shared" si="7"/>
        <v>40</v>
      </c>
      <c r="D43" s="5">
        <f t="shared" si="6"/>
        <v>21.900000000000006</v>
      </c>
      <c r="E43" s="64">
        <f t="shared" si="2"/>
        <v>143.9</v>
      </c>
      <c r="F43" s="58" t="s">
        <v>58</v>
      </c>
      <c r="G43" s="48" t="s">
        <v>126</v>
      </c>
      <c r="H43" s="39" t="s">
        <v>127</v>
      </c>
      <c r="I43" s="10"/>
      <c r="K43" s="1">
        <f t="shared" si="3"/>
        <v>21.900000000000006</v>
      </c>
      <c r="L43" s="1">
        <v>143.9</v>
      </c>
      <c r="Q43" s="18"/>
    </row>
    <row r="44" spans="3:17" ht="22.5" customHeight="1" x14ac:dyDescent="0.15">
      <c r="C44" s="3">
        <f t="shared" si="7"/>
        <v>41</v>
      </c>
      <c r="D44" s="5">
        <f t="shared" si="6"/>
        <v>10.5</v>
      </c>
      <c r="E44" s="64">
        <f t="shared" si="2"/>
        <v>154.4</v>
      </c>
      <c r="F44" s="58"/>
      <c r="G44" s="48" t="s">
        <v>128</v>
      </c>
      <c r="H44" s="39" t="s">
        <v>28</v>
      </c>
      <c r="I44" s="10"/>
      <c r="K44" s="1">
        <f t="shared" si="3"/>
        <v>10.5</v>
      </c>
      <c r="L44" s="1">
        <v>154.4</v>
      </c>
      <c r="Q44" s="18"/>
    </row>
    <row r="45" spans="3:17" ht="22.5" customHeight="1" x14ac:dyDescent="0.15">
      <c r="C45" s="3">
        <f t="shared" si="7"/>
        <v>42</v>
      </c>
      <c r="D45" s="5">
        <f t="shared" si="6"/>
        <v>1.6999999999999886</v>
      </c>
      <c r="E45" s="64">
        <f t="shared" si="2"/>
        <v>156.1</v>
      </c>
      <c r="F45" s="58"/>
      <c r="G45" s="48" t="s">
        <v>129</v>
      </c>
      <c r="H45" s="39" t="s">
        <v>29</v>
      </c>
      <c r="I45" s="9"/>
      <c r="K45" s="1">
        <f t="shared" si="3"/>
        <v>1.6999999999999886</v>
      </c>
      <c r="L45" s="1">
        <v>156.1</v>
      </c>
    </row>
    <row r="46" spans="3:17" ht="22.5" customHeight="1" x14ac:dyDescent="0.15">
      <c r="C46" s="3">
        <f t="shared" si="7"/>
        <v>43</v>
      </c>
      <c r="D46" s="5">
        <f t="shared" si="6"/>
        <v>0.80000000000001137</v>
      </c>
      <c r="E46" s="64">
        <f t="shared" si="2"/>
        <v>156.9</v>
      </c>
      <c r="F46" s="58"/>
      <c r="G46" s="48" t="s">
        <v>130</v>
      </c>
      <c r="H46" s="39" t="s">
        <v>29</v>
      </c>
      <c r="I46" s="9"/>
      <c r="K46" s="1">
        <f t="shared" si="3"/>
        <v>0.80000000000001137</v>
      </c>
      <c r="L46" s="1">
        <v>156.9</v>
      </c>
    </row>
    <row r="47" spans="3:17" ht="22.5" customHeight="1" x14ac:dyDescent="0.15">
      <c r="C47" s="3">
        <f t="shared" si="7"/>
        <v>44</v>
      </c>
      <c r="D47" s="5">
        <f t="shared" si="6"/>
        <v>2.9000000000000057</v>
      </c>
      <c r="E47" s="64">
        <f t="shared" si="2"/>
        <v>159.80000000000001</v>
      </c>
      <c r="F47" s="55" t="s">
        <v>58</v>
      </c>
      <c r="G47" s="48" t="s">
        <v>131</v>
      </c>
      <c r="H47" s="39" t="s">
        <v>30</v>
      </c>
      <c r="I47" s="9"/>
      <c r="K47" s="1">
        <f t="shared" si="3"/>
        <v>2.9000000000000057</v>
      </c>
      <c r="L47" s="1">
        <v>159.80000000000001</v>
      </c>
    </row>
    <row r="48" spans="3:17" ht="22.5" customHeight="1" x14ac:dyDescent="0.15">
      <c r="C48" s="3">
        <f t="shared" si="7"/>
        <v>45</v>
      </c>
      <c r="D48" s="5">
        <f t="shared" si="6"/>
        <v>6.8999999999999773</v>
      </c>
      <c r="E48" s="64">
        <f t="shared" si="2"/>
        <v>166.7</v>
      </c>
      <c r="F48" s="56" t="s">
        <v>58</v>
      </c>
      <c r="G48" s="48" t="s">
        <v>132</v>
      </c>
      <c r="H48" s="39" t="s">
        <v>31</v>
      </c>
      <c r="I48" s="9"/>
      <c r="K48" s="1">
        <f t="shared" si="3"/>
        <v>6.8999999999999773</v>
      </c>
      <c r="L48" s="1">
        <v>166.7</v>
      </c>
    </row>
    <row r="49" spans="3:17" ht="22.5" customHeight="1" x14ac:dyDescent="0.15">
      <c r="C49" s="3">
        <f t="shared" si="7"/>
        <v>46</v>
      </c>
      <c r="D49" s="5">
        <f t="shared" si="6"/>
        <v>0.30000000000001137</v>
      </c>
      <c r="E49" s="64">
        <f t="shared" si="2"/>
        <v>167</v>
      </c>
      <c r="F49" s="55" t="s">
        <v>58</v>
      </c>
      <c r="G49" s="48" t="s">
        <v>133</v>
      </c>
      <c r="H49" s="39" t="s">
        <v>32</v>
      </c>
      <c r="I49" s="9"/>
      <c r="K49" s="1">
        <f t="shared" si="3"/>
        <v>0.30000000000001137</v>
      </c>
      <c r="L49" s="1">
        <v>167</v>
      </c>
    </row>
    <row r="50" spans="3:17" ht="22.5" customHeight="1" x14ac:dyDescent="0.15">
      <c r="C50" s="3">
        <f t="shared" si="7"/>
        <v>47</v>
      </c>
      <c r="D50" s="5">
        <f t="shared" si="6"/>
        <v>3.5</v>
      </c>
      <c r="E50" s="64">
        <f t="shared" si="2"/>
        <v>170.5</v>
      </c>
      <c r="F50" s="55" t="s">
        <v>58</v>
      </c>
      <c r="G50" s="48" t="s">
        <v>134</v>
      </c>
      <c r="H50" s="39" t="s">
        <v>33</v>
      </c>
      <c r="I50" s="9"/>
      <c r="K50" s="1">
        <f t="shared" si="3"/>
        <v>3.5</v>
      </c>
      <c r="L50" s="1">
        <v>170.5</v>
      </c>
    </row>
    <row r="51" spans="3:17" ht="22.5" customHeight="1" x14ac:dyDescent="0.15">
      <c r="C51" s="3">
        <f t="shared" si="7"/>
        <v>48</v>
      </c>
      <c r="D51" s="5">
        <f t="shared" ref="D51:D52" si="8">K51</f>
        <v>0.40000000000000568</v>
      </c>
      <c r="E51" s="64">
        <f t="shared" ref="E51" si="9">L51</f>
        <v>170.9</v>
      </c>
      <c r="F51" s="55" t="s">
        <v>58</v>
      </c>
      <c r="G51" s="48" t="s">
        <v>135</v>
      </c>
      <c r="H51" s="39" t="s">
        <v>13</v>
      </c>
      <c r="I51" s="9"/>
      <c r="K51" s="1">
        <f t="shared" si="3"/>
        <v>0.40000000000000568</v>
      </c>
      <c r="L51" s="1">
        <v>170.9</v>
      </c>
    </row>
    <row r="52" spans="3:17" ht="36" customHeight="1" x14ac:dyDescent="0.15">
      <c r="C52" s="29">
        <f>C51+1</f>
        <v>49</v>
      </c>
      <c r="D52" s="30">
        <f t="shared" si="8"/>
        <v>0</v>
      </c>
      <c r="E52" s="63">
        <f t="shared" si="2"/>
        <v>170.9</v>
      </c>
      <c r="F52" s="54"/>
      <c r="G52" s="47" t="s">
        <v>71</v>
      </c>
      <c r="H52" s="40" t="s">
        <v>13</v>
      </c>
      <c r="I52" s="21"/>
      <c r="K52" s="1">
        <f t="shared" si="3"/>
        <v>0</v>
      </c>
      <c r="L52" s="1">
        <v>170.9</v>
      </c>
      <c r="N52" s="32"/>
      <c r="Q52" s="18"/>
    </row>
    <row r="53" spans="3:17" ht="22.5" customHeight="1" x14ac:dyDescent="0.15">
      <c r="C53" s="3">
        <f t="shared" si="7"/>
        <v>50</v>
      </c>
      <c r="D53" s="5">
        <f t="shared" ref="D53" si="10">K53</f>
        <v>9.9999999999994316E-2</v>
      </c>
      <c r="E53" s="64">
        <f t="shared" si="2"/>
        <v>171</v>
      </c>
      <c r="F53" s="55"/>
      <c r="G53" s="48" t="s">
        <v>136</v>
      </c>
      <c r="H53" s="39" t="s">
        <v>13</v>
      </c>
      <c r="I53" s="9"/>
      <c r="K53" s="1">
        <f t="shared" si="3"/>
        <v>9.9999999999994316E-2</v>
      </c>
      <c r="L53" s="1">
        <v>171</v>
      </c>
    </row>
    <row r="54" spans="3:17" ht="24" customHeight="1" x14ac:dyDescent="0.15">
      <c r="C54" s="3">
        <f t="shared" si="7"/>
        <v>51</v>
      </c>
      <c r="D54" s="5">
        <f t="shared" ref="D54" si="11">K54</f>
        <v>0.40000000000000568</v>
      </c>
      <c r="E54" s="64">
        <f t="shared" si="2"/>
        <v>171.4</v>
      </c>
      <c r="F54" s="56" t="s">
        <v>58</v>
      </c>
      <c r="G54" s="48" t="s">
        <v>137</v>
      </c>
      <c r="H54" s="39" t="s">
        <v>34</v>
      </c>
      <c r="I54" s="9"/>
      <c r="K54" s="1">
        <f>L54-L53</f>
        <v>0.40000000000000568</v>
      </c>
      <c r="L54" s="1">
        <v>171.4</v>
      </c>
      <c r="N54" s="38"/>
    </row>
    <row r="55" spans="3:17" ht="22.5" customHeight="1" x14ac:dyDescent="0.15">
      <c r="C55" s="3">
        <f t="shared" ref="C55:C60" si="12">C54+1</f>
        <v>52</v>
      </c>
      <c r="D55" s="5">
        <f t="shared" si="6"/>
        <v>11.699999999999989</v>
      </c>
      <c r="E55" s="64">
        <f t="shared" si="2"/>
        <v>183.1</v>
      </c>
      <c r="F55" s="56" t="s">
        <v>58</v>
      </c>
      <c r="G55" s="93" t="s">
        <v>231</v>
      </c>
      <c r="H55" s="39" t="s">
        <v>34</v>
      </c>
      <c r="I55" s="9"/>
      <c r="K55" s="1">
        <f t="shared" si="3"/>
        <v>11.699999999999989</v>
      </c>
      <c r="L55" s="1">
        <v>183.1</v>
      </c>
      <c r="N55" s="33"/>
    </row>
    <row r="56" spans="3:17" ht="22.5" customHeight="1" x14ac:dyDescent="0.15">
      <c r="C56" s="3">
        <f t="shared" si="12"/>
        <v>53</v>
      </c>
      <c r="D56" s="5">
        <f t="shared" si="6"/>
        <v>2.5999999999999943</v>
      </c>
      <c r="E56" s="64">
        <f t="shared" si="2"/>
        <v>185.7</v>
      </c>
      <c r="F56" s="55" t="s">
        <v>58</v>
      </c>
      <c r="G56" s="48" t="s">
        <v>138</v>
      </c>
      <c r="H56" s="39" t="s">
        <v>35</v>
      </c>
      <c r="I56" s="9"/>
      <c r="K56" s="1">
        <f t="shared" si="3"/>
        <v>2.5999999999999943</v>
      </c>
      <c r="L56" s="1">
        <v>185.7</v>
      </c>
    </row>
    <row r="57" spans="3:17" ht="22.5" customHeight="1" x14ac:dyDescent="0.15">
      <c r="C57" s="3">
        <f t="shared" si="12"/>
        <v>54</v>
      </c>
      <c r="D57" s="5">
        <f t="shared" si="6"/>
        <v>6</v>
      </c>
      <c r="E57" s="64">
        <f t="shared" si="2"/>
        <v>191.7</v>
      </c>
      <c r="F57" s="56"/>
      <c r="G57" s="48" t="s">
        <v>61</v>
      </c>
      <c r="H57" s="39" t="s">
        <v>35</v>
      </c>
      <c r="I57" s="9"/>
      <c r="K57" s="1">
        <f t="shared" si="3"/>
        <v>6</v>
      </c>
      <c r="L57" s="1">
        <v>191.7</v>
      </c>
    </row>
    <row r="58" spans="3:17" ht="22.5" customHeight="1" x14ac:dyDescent="0.15">
      <c r="C58" s="3">
        <f t="shared" si="12"/>
        <v>55</v>
      </c>
      <c r="D58" s="5">
        <f t="shared" si="6"/>
        <v>3.3000000000000114</v>
      </c>
      <c r="E58" s="64">
        <f t="shared" si="2"/>
        <v>195</v>
      </c>
      <c r="F58" s="56" t="s">
        <v>58</v>
      </c>
      <c r="G58" s="48" t="s">
        <v>139</v>
      </c>
      <c r="H58" s="39" t="s">
        <v>36</v>
      </c>
      <c r="I58" s="9"/>
      <c r="K58" s="1">
        <f t="shared" si="3"/>
        <v>3.3000000000000114</v>
      </c>
      <c r="L58" s="1">
        <v>195</v>
      </c>
    </row>
    <row r="59" spans="3:17" ht="22.5" customHeight="1" x14ac:dyDescent="0.15">
      <c r="C59" s="3">
        <f t="shared" si="12"/>
        <v>56</v>
      </c>
      <c r="D59" s="5">
        <f t="shared" si="6"/>
        <v>0.40000000000000568</v>
      </c>
      <c r="E59" s="64">
        <f t="shared" si="2"/>
        <v>195.4</v>
      </c>
      <c r="F59" s="55"/>
      <c r="G59" s="48" t="s">
        <v>98</v>
      </c>
      <c r="H59" s="39" t="s">
        <v>13</v>
      </c>
      <c r="I59" s="9"/>
      <c r="K59" s="1">
        <f t="shared" si="3"/>
        <v>0.40000000000000568</v>
      </c>
      <c r="L59" s="1">
        <v>195.4</v>
      </c>
    </row>
    <row r="60" spans="3:17" ht="22.5" customHeight="1" x14ac:dyDescent="0.15">
      <c r="C60" s="3">
        <f t="shared" si="12"/>
        <v>57</v>
      </c>
      <c r="D60" s="5">
        <f t="shared" si="6"/>
        <v>1.7999999999999829</v>
      </c>
      <c r="E60" s="64">
        <f t="shared" si="2"/>
        <v>197.2</v>
      </c>
      <c r="F60" s="56" t="s">
        <v>58</v>
      </c>
      <c r="G60" s="48" t="s">
        <v>135</v>
      </c>
      <c r="H60" s="41" t="s">
        <v>1</v>
      </c>
      <c r="I60" s="9"/>
      <c r="K60" s="1">
        <f t="shared" si="3"/>
        <v>1.7999999999999829</v>
      </c>
      <c r="L60" s="1">
        <v>197.2</v>
      </c>
    </row>
    <row r="61" spans="3:17" ht="22.5" customHeight="1" x14ac:dyDescent="0.15">
      <c r="C61" s="3">
        <f t="shared" ref="C61:C143" si="13">C60+1</f>
        <v>58</v>
      </c>
      <c r="D61" s="5">
        <f t="shared" si="6"/>
        <v>0.10000000000002274</v>
      </c>
      <c r="E61" s="64">
        <f t="shared" si="2"/>
        <v>197.3</v>
      </c>
      <c r="F61" s="56"/>
      <c r="G61" s="48" t="s">
        <v>140</v>
      </c>
      <c r="H61" s="41" t="s">
        <v>1</v>
      </c>
      <c r="I61" s="9"/>
      <c r="K61" s="1">
        <f t="shared" si="3"/>
        <v>0.10000000000002274</v>
      </c>
      <c r="L61" s="1">
        <v>197.3</v>
      </c>
    </row>
    <row r="62" spans="3:17" ht="22.5" customHeight="1" x14ac:dyDescent="0.15">
      <c r="C62" s="3">
        <f t="shared" si="13"/>
        <v>59</v>
      </c>
      <c r="D62" s="5">
        <f t="shared" ref="D62:D63" si="14">K62</f>
        <v>0.19999999999998863</v>
      </c>
      <c r="E62" s="64">
        <f t="shared" ref="E62:E63" si="15">L62</f>
        <v>197.5</v>
      </c>
      <c r="F62" s="56"/>
      <c r="G62" s="48" t="s">
        <v>141</v>
      </c>
      <c r="H62" s="41" t="s">
        <v>1</v>
      </c>
      <c r="I62" s="9"/>
      <c r="K62" s="1">
        <f t="shared" si="3"/>
        <v>0.19999999999998863</v>
      </c>
      <c r="L62" s="1">
        <v>197.5</v>
      </c>
    </row>
    <row r="63" spans="3:17" ht="22.5" customHeight="1" x14ac:dyDescent="0.15">
      <c r="C63" s="3">
        <f t="shared" si="13"/>
        <v>60</v>
      </c>
      <c r="D63" s="5">
        <f t="shared" si="14"/>
        <v>0.69999999999998863</v>
      </c>
      <c r="E63" s="64">
        <f t="shared" si="15"/>
        <v>198.2</v>
      </c>
      <c r="F63" s="56"/>
      <c r="G63" s="48" t="s">
        <v>142</v>
      </c>
      <c r="H63" s="41" t="s">
        <v>37</v>
      </c>
      <c r="I63" s="9"/>
      <c r="K63" s="1">
        <f t="shared" si="3"/>
        <v>0.69999999999998863</v>
      </c>
      <c r="L63" s="1">
        <v>198.2</v>
      </c>
    </row>
    <row r="64" spans="3:17" ht="22.5" customHeight="1" x14ac:dyDescent="0.15">
      <c r="C64" s="3">
        <f t="shared" si="13"/>
        <v>61</v>
      </c>
      <c r="D64" s="5">
        <f t="shared" si="6"/>
        <v>0.10000000000002274</v>
      </c>
      <c r="E64" s="64">
        <f t="shared" si="2"/>
        <v>198.3</v>
      </c>
      <c r="F64" s="56"/>
      <c r="G64" s="48" t="s">
        <v>72</v>
      </c>
      <c r="H64" s="41" t="s">
        <v>38</v>
      </c>
      <c r="I64" s="9"/>
      <c r="K64" s="1">
        <f t="shared" si="3"/>
        <v>0.10000000000002274</v>
      </c>
      <c r="L64" s="1">
        <v>198.3</v>
      </c>
    </row>
    <row r="65" spans="3:17" ht="22.5" customHeight="1" x14ac:dyDescent="0.15">
      <c r="C65" s="3">
        <f t="shared" si="13"/>
        <v>62</v>
      </c>
      <c r="D65" s="5">
        <f t="shared" si="6"/>
        <v>1.5</v>
      </c>
      <c r="E65" s="64">
        <f t="shared" si="2"/>
        <v>199.8</v>
      </c>
      <c r="F65" s="56" t="s">
        <v>143</v>
      </c>
      <c r="G65" s="48" t="s">
        <v>73</v>
      </c>
      <c r="H65" s="41" t="s">
        <v>39</v>
      </c>
      <c r="I65" s="9"/>
      <c r="K65" s="1">
        <f t="shared" si="3"/>
        <v>1.5</v>
      </c>
      <c r="L65" s="1">
        <v>199.8</v>
      </c>
    </row>
    <row r="66" spans="3:17" ht="22.5" customHeight="1" x14ac:dyDescent="0.15">
      <c r="C66" s="3">
        <f t="shared" si="13"/>
        <v>63</v>
      </c>
      <c r="D66" s="5">
        <f t="shared" si="6"/>
        <v>6.7999999999999829</v>
      </c>
      <c r="E66" s="64">
        <f t="shared" si="2"/>
        <v>206.6</v>
      </c>
      <c r="F66" s="56" t="s">
        <v>58</v>
      </c>
      <c r="G66" s="48" t="s">
        <v>144</v>
      </c>
      <c r="H66" s="41" t="s">
        <v>40</v>
      </c>
      <c r="I66" s="9"/>
      <c r="K66" s="1">
        <f t="shared" si="3"/>
        <v>6.7999999999999829</v>
      </c>
      <c r="L66" s="1">
        <v>206.6</v>
      </c>
    </row>
    <row r="67" spans="3:17" ht="22.5" customHeight="1" x14ac:dyDescent="0.15">
      <c r="C67" s="3">
        <f t="shared" si="13"/>
        <v>64</v>
      </c>
      <c r="D67" s="5">
        <f t="shared" si="6"/>
        <v>0.90000000000000568</v>
      </c>
      <c r="E67" s="64">
        <f t="shared" ref="E67:E150" si="16">L67</f>
        <v>207.5</v>
      </c>
      <c r="F67" s="56" t="s">
        <v>58</v>
      </c>
      <c r="G67" s="48" t="s">
        <v>145</v>
      </c>
      <c r="H67" s="41" t="s">
        <v>41</v>
      </c>
      <c r="I67" s="9"/>
      <c r="K67" s="1">
        <f t="shared" si="3"/>
        <v>0.90000000000000568</v>
      </c>
      <c r="L67" s="1">
        <v>207.5</v>
      </c>
    </row>
    <row r="68" spans="3:17" ht="22.5" customHeight="1" x14ac:dyDescent="0.15">
      <c r="C68" s="3">
        <f t="shared" si="13"/>
        <v>65</v>
      </c>
      <c r="D68" s="5">
        <f t="shared" si="6"/>
        <v>17.300000000000011</v>
      </c>
      <c r="E68" s="64">
        <f t="shared" si="16"/>
        <v>224.8</v>
      </c>
      <c r="F68" s="56" t="s">
        <v>58</v>
      </c>
      <c r="G68" s="48" t="s">
        <v>146</v>
      </c>
      <c r="H68" s="41" t="s">
        <v>147</v>
      </c>
      <c r="I68" s="9"/>
      <c r="K68" s="1">
        <f t="shared" si="3"/>
        <v>17.300000000000011</v>
      </c>
      <c r="L68" s="1">
        <v>224.8</v>
      </c>
    </row>
    <row r="69" spans="3:17" ht="36" customHeight="1" x14ac:dyDescent="0.15">
      <c r="C69" s="29">
        <f>C68+1</f>
        <v>66</v>
      </c>
      <c r="D69" s="30">
        <f t="shared" si="6"/>
        <v>4.0999999999999943</v>
      </c>
      <c r="E69" s="63">
        <f t="shared" si="16"/>
        <v>228.9</v>
      </c>
      <c r="F69" s="54"/>
      <c r="G69" s="47" t="s">
        <v>74</v>
      </c>
      <c r="H69" s="98" t="s">
        <v>232</v>
      </c>
      <c r="I69" s="24"/>
      <c r="K69" s="1">
        <f t="shared" si="3"/>
        <v>4.0999999999999943</v>
      </c>
      <c r="L69" s="1">
        <v>228.9</v>
      </c>
      <c r="N69" s="32"/>
      <c r="Q69" s="18"/>
    </row>
    <row r="70" spans="3:17" ht="22.5" customHeight="1" x14ac:dyDescent="0.15">
      <c r="C70" s="3">
        <f t="shared" ref="C70" si="17">C69+1</f>
        <v>67</v>
      </c>
      <c r="D70" s="5">
        <f t="shared" si="6"/>
        <v>19.799999999999983</v>
      </c>
      <c r="E70" s="64">
        <f t="shared" si="16"/>
        <v>248.7</v>
      </c>
      <c r="F70" s="56" t="s">
        <v>58</v>
      </c>
      <c r="G70" s="48" t="s">
        <v>148</v>
      </c>
      <c r="H70" s="41" t="s">
        <v>13</v>
      </c>
      <c r="I70" s="9"/>
      <c r="K70" s="1">
        <f t="shared" si="3"/>
        <v>19.799999999999983</v>
      </c>
      <c r="L70" s="1">
        <v>248.7</v>
      </c>
      <c r="N70" s="33"/>
      <c r="Q70" s="18"/>
    </row>
    <row r="71" spans="3:17" ht="22.5" customHeight="1" x14ac:dyDescent="0.15">
      <c r="C71" s="3">
        <f t="shared" si="13"/>
        <v>68</v>
      </c>
      <c r="D71" s="5">
        <f t="shared" si="6"/>
        <v>8.1999999999999886</v>
      </c>
      <c r="E71" s="64">
        <f t="shared" si="16"/>
        <v>256.89999999999998</v>
      </c>
      <c r="F71" s="56"/>
      <c r="G71" s="48" t="s">
        <v>149</v>
      </c>
      <c r="H71" s="41" t="s">
        <v>13</v>
      </c>
      <c r="I71" s="9"/>
      <c r="K71" s="1">
        <f t="shared" ref="K71:K143" si="18">L71-L70</f>
        <v>8.1999999999999886</v>
      </c>
      <c r="L71" s="1">
        <v>256.89999999999998</v>
      </c>
      <c r="Q71" s="18"/>
    </row>
    <row r="72" spans="3:17" ht="22.5" customHeight="1" x14ac:dyDescent="0.15">
      <c r="C72" s="3">
        <f t="shared" si="13"/>
        <v>69</v>
      </c>
      <c r="D72" s="5">
        <f t="shared" si="6"/>
        <v>0.60000000000002274</v>
      </c>
      <c r="E72" s="64">
        <f t="shared" si="16"/>
        <v>257.5</v>
      </c>
      <c r="F72" s="56"/>
      <c r="G72" s="48" t="s">
        <v>150</v>
      </c>
      <c r="H72" s="41" t="s">
        <v>13</v>
      </c>
      <c r="I72" s="9"/>
      <c r="K72" s="1">
        <f t="shared" si="18"/>
        <v>0.60000000000002274</v>
      </c>
      <c r="L72" s="1">
        <v>257.5</v>
      </c>
      <c r="Q72" s="18"/>
    </row>
    <row r="73" spans="3:17" ht="22.5" customHeight="1" x14ac:dyDescent="0.15">
      <c r="C73" s="3">
        <f t="shared" si="13"/>
        <v>70</v>
      </c>
      <c r="D73" s="5">
        <f t="shared" si="6"/>
        <v>0.89999999999997726</v>
      </c>
      <c r="E73" s="64">
        <f t="shared" si="16"/>
        <v>258.39999999999998</v>
      </c>
      <c r="F73" s="56" t="s">
        <v>58</v>
      </c>
      <c r="G73" s="48" t="s">
        <v>151</v>
      </c>
      <c r="H73" s="41" t="s">
        <v>13</v>
      </c>
      <c r="I73" s="9"/>
      <c r="K73" s="1">
        <f t="shared" si="18"/>
        <v>0.89999999999997726</v>
      </c>
      <c r="L73" s="1">
        <v>258.39999999999998</v>
      </c>
      <c r="Q73" s="18"/>
    </row>
    <row r="74" spans="3:17" ht="22.5" customHeight="1" x14ac:dyDescent="0.15">
      <c r="C74" s="3">
        <f t="shared" si="13"/>
        <v>71</v>
      </c>
      <c r="D74" s="5">
        <f t="shared" si="6"/>
        <v>0.90000000000003411</v>
      </c>
      <c r="E74" s="64">
        <f t="shared" si="16"/>
        <v>259.3</v>
      </c>
      <c r="F74" s="56"/>
      <c r="G74" s="48" t="s">
        <v>152</v>
      </c>
      <c r="H74" s="41" t="s">
        <v>42</v>
      </c>
      <c r="I74" s="9"/>
      <c r="K74" s="1">
        <f t="shared" si="18"/>
        <v>0.90000000000003411</v>
      </c>
      <c r="L74" s="1">
        <v>259.3</v>
      </c>
      <c r="Q74" s="18"/>
    </row>
    <row r="75" spans="3:17" ht="22.5" customHeight="1" x14ac:dyDescent="0.15">
      <c r="C75" s="3">
        <f t="shared" si="13"/>
        <v>72</v>
      </c>
      <c r="D75" s="5">
        <f t="shared" si="6"/>
        <v>6</v>
      </c>
      <c r="E75" s="64">
        <f t="shared" si="16"/>
        <v>265.3</v>
      </c>
      <c r="F75" s="56"/>
      <c r="G75" s="96" t="s">
        <v>229</v>
      </c>
      <c r="H75" s="41" t="s">
        <v>153</v>
      </c>
      <c r="I75" s="9"/>
      <c r="K75" s="1">
        <f t="shared" si="18"/>
        <v>6</v>
      </c>
      <c r="L75" s="1">
        <v>265.3</v>
      </c>
    </row>
    <row r="76" spans="3:17" ht="22.5" customHeight="1" x14ac:dyDescent="0.15">
      <c r="C76" s="3">
        <f t="shared" si="13"/>
        <v>73</v>
      </c>
      <c r="D76" s="5">
        <f t="shared" si="6"/>
        <v>3.8999999999999773</v>
      </c>
      <c r="E76" s="64">
        <f t="shared" si="16"/>
        <v>269.2</v>
      </c>
      <c r="F76" s="56" t="s">
        <v>58</v>
      </c>
      <c r="G76" s="48" t="s">
        <v>141</v>
      </c>
      <c r="H76" s="41" t="s">
        <v>13</v>
      </c>
      <c r="I76" s="9"/>
      <c r="K76" s="1">
        <f t="shared" si="18"/>
        <v>3.8999999999999773</v>
      </c>
      <c r="L76" s="1">
        <v>269.2</v>
      </c>
      <c r="Q76" s="18"/>
    </row>
    <row r="77" spans="3:17" ht="22.5" customHeight="1" x14ac:dyDescent="0.15">
      <c r="C77" s="3">
        <f t="shared" si="13"/>
        <v>74</v>
      </c>
      <c r="D77" s="5">
        <f t="shared" ref="D77:D161" si="19">K77</f>
        <v>0.5</v>
      </c>
      <c r="E77" s="64">
        <f t="shared" si="16"/>
        <v>269.7</v>
      </c>
      <c r="F77" s="56"/>
      <c r="G77" s="48" t="s">
        <v>110</v>
      </c>
      <c r="H77" s="41" t="s">
        <v>13</v>
      </c>
      <c r="I77" s="9"/>
      <c r="K77" s="1">
        <f t="shared" si="18"/>
        <v>0.5</v>
      </c>
      <c r="L77" s="1">
        <v>269.7</v>
      </c>
    </row>
    <row r="78" spans="3:17" ht="22.5" customHeight="1" x14ac:dyDescent="0.15">
      <c r="C78" s="3">
        <f t="shared" si="13"/>
        <v>75</v>
      </c>
      <c r="D78" s="5">
        <f t="shared" si="19"/>
        <v>8.1000000000000227</v>
      </c>
      <c r="E78" s="64">
        <f t="shared" si="16"/>
        <v>277.8</v>
      </c>
      <c r="F78" s="56" t="s">
        <v>58</v>
      </c>
      <c r="G78" s="48" t="s">
        <v>154</v>
      </c>
      <c r="H78" s="41" t="s">
        <v>13</v>
      </c>
      <c r="I78" s="9"/>
      <c r="K78" s="1">
        <f t="shared" si="18"/>
        <v>8.1000000000000227</v>
      </c>
      <c r="L78" s="1">
        <v>277.8</v>
      </c>
      <c r="Q78" s="18"/>
    </row>
    <row r="79" spans="3:17" ht="22.5" customHeight="1" x14ac:dyDescent="0.15">
      <c r="C79" s="3">
        <f t="shared" si="13"/>
        <v>76</v>
      </c>
      <c r="D79" s="5">
        <f t="shared" si="19"/>
        <v>0.19999999999998863</v>
      </c>
      <c r="E79" s="64">
        <f t="shared" si="16"/>
        <v>278</v>
      </c>
      <c r="F79" s="56" t="s">
        <v>58</v>
      </c>
      <c r="G79" s="48" t="s">
        <v>155</v>
      </c>
      <c r="H79" s="41" t="s">
        <v>13</v>
      </c>
      <c r="I79" s="9"/>
      <c r="K79" s="1">
        <f t="shared" si="18"/>
        <v>0.19999999999998863</v>
      </c>
      <c r="L79" s="1">
        <v>278</v>
      </c>
      <c r="Q79" s="18"/>
    </row>
    <row r="80" spans="3:17" ht="22.5" customHeight="1" x14ac:dyDescent="0.15">
      <c r="C80" s="3">
        <f t="shared" si="13"/>
        <v>77</v>
      </c>
      <c r="D80" s="5">
        <f t="shared" si="19"/>
        <v>3.6000000000000227</v>
      </c>
      <c r="E80" s="64">
        <f t="shared" si="16"/>
        <v>281.60000000000002</v>
      </c>
      <c r="F80" s="56"/>
      <c r="G80" s="48" t="s">
        <v>135</v>
      </c>
      <c r="H80" s="41" t="s">
        <v>156</v>
      </c>
      <c r="I80" s="9"/>
      <c r="K80" s="1">
        <f t="shared" si="18"/>
        <v>3.6000000000000227</v>
      </c>
      <c r="L80" s="1">
        <v>281.60000000000002</v>
      </c>
    </row>
    <row r="81" spans="3:17" ht="38.25" customHeight="1" x14ac:dyDescent="0.15">
      <c r="C81" s="29">
        <f>C80+1</f>
        <v>78</v>
      </c>
      <c r="D81" s="30">
        <f t="shared" si="19"/>
        <v>0.5</v>
      </c>
      <c r="E81" s="63">
        <f t="shared" si="16"/>
        <v>282.10000000000002</v>
      </c>
      <c r="F81" s="54"/>
      <c r="G81" s="47" t="s">
        <v>85</v>
      </c>
      <c r="H81" s="40" t="s">
        <v>156</v>
      </c>
      <c r="I81" s="21"/>
      <c r="K81" s="1">
        <f t="shared" si="18"/>
        <v>0.5</v>
      </c>
      <c r="L81" s="1">
        <v>282.10000000000002</v>
      </c>
      <c r="Q81" s="18"/>
    </row>
    <row r="82" spans="3:17" ht="22.5" customHeight="1" x14ac:dyDescent="0.15">
      <c r="C82" s="3">
        <f t="shared" si="13"/>
        <v>79</v>
      </c>
      <c r="D82" s="5">
        <f t="shared" ref="D82:D92" si="20">K82</f>
        <v>1.2999999999999545</v>
      </c>
      <c r="E82" s="64">
        <f t="shared" ref="E82:E92" si="21">L82</f>
        <v>283.39999999999998</v>
      </c>
      <c r="F82" s="55" t="s">
        <v>60</v>
      </c>
      <c r="G82" s="48" t="s">
        <v>157</v>
      </c>
      <c r="H82" s="41" t="s">
        <v>156</v>
      </c>
      <c r="I82" s="9"/>
      <c r="K82" s="1">
        <f t="shared" si="18"/>
        <v>1.2999999999999545</v>
      </c>
      <c r="L82" s="1">
        <v>283.39999999999998</v>
      </c>
      <c r="N82" s="83"/>
    </row>
    <row r="83" spans="3:17" ht="22.5" customHeight="1" x14ac:dyDescent="0.15">
      <c r="C83" s="3">
        <f t="shared" si="13"/>
        <v>80</v>
      </c>
      <c r="D83" s="5">
        <f t="shared" si="20"/>
        <v>3.2000000000000455</v>
      </c>
      <c r="E83" s="64">
        <f t="shared" si="21"/>
        <v>286.60000000000002</v>
      </c>
      <c r="F83" s="55" t="s">
        <v>143</v>
      </c>
      <c r="G83" s="50" t="s">
        <v>158</v>
      </c>
      <c r="H83" s="41" t="s">
        <v>156</v>
      </c>
      <c r="I83" s="9"/>
      <c r="K83" s="1">
        <f t="shared" si="18"/>
        <v>3.2000000000000455</v>
      </c>
      <c r="L83" s="1">
        <v>286.60000000000002</v>
      </c>
    </row>
    <row r="84" spans="3:17" ht="22.5" customHeight="1" x14ac:dyDescent="0.15">
      <c r="C84" s="3">
        <f t="shared" si="13"/>
        <v>81</v>
      </c>
      <c r="D84" s="5">
        <f t="shared" si="20"/>
        <v>7</v>
      </c>
      <c r="E84" s="64">
        <f t="shared" si="21"/>
        <v>293.60000000000002</v>
      </c>
      <c r="F84" s="55" t="s">
        <v>60</v>
      </c>
      <c r="G84" s="50" t="s">
        <v>159</v>
      </c>
      <c r="H84" s="41" t="s">
        <v>160</v>
      </c>
      <c r="I84" s="9"/>
      <c r="K84" s="1">
        <f t="shared" si="18"/>
        <v>7</v>
      </c>
      <c r="L84" s="1">
        <v>293.60000000000002</v>
      </c>
    </row>
    <row r="85" spans="3:17" ht="22.5" customHeight="1" x14ac:dyDescent="0.15">
      <c r="C85" s="3">
        <f t="shared" si="13"/>
        <v>82</v>
      </c>
      <c r="D85" s="5">
        <f t="shared" si="20"/>
        <v>0.39999999999997726</v>
      </c>
      <c r="E85" s="64">
        <f t="shared" si="21"/>
        <v>294</v>
      </c>
      <c r="F85" s="55" t="s">
        <v>143</v>
      </c>
      <c r="G85" s="48" t="s">
        <v>161</v>
      </c>
      <c r="H85" s="41" t="s">
        <v>156</v>
      </c>
      <c r="I85" s="9"/>
      <c r="K85" s="1">
        <f t="shared" si="18"/>
        <v>0.39999999999997726</v>
      </c>
      <c r="L85" s="1">
        <v>294</v>
      </c>
    </row>
    <row r="86" spans="3:17" ht="22.5" customHeight="1" x14ac:dyDescent="0.15">
      <c r="C86" s="3">
        <f t="shared" si="13"/>
        <v>83</v>
      </c>
      <c r="D86" s="5">
        <f t="shared" si="20"/>
        <v>3.6000000000000227</v>
      </c>
      <c r="E86" s="64">
        <f t="shared" si="21"/>
        <v>297.60000000000002</v>
      </c>
      <c r="F86" s="55" t="s">
        <v>60</v>
      </c>
      <c r="G86" s="48" t="s">
        <v>162</v>
      </c>
      <c r="H86" s="41" t="s">
        <v>156</v>
      </c>
      <c r="I86" s="9"/>
      <c r="K86" s="1">
        <f t="shared" si="18"/>
        <v>3.6000000000000227</v>
      </c>
      <c r="L86" s="1">
        <v>297.60000000000002</v>
      </c>
    </row>
    <row r="87" spans="3:17" ht="22.5" customHeight="1" x14ac:dyDescent="0.15">
      <c r="C87" s="3">
        <f t="shared" si="13"/>
        <v>84</v>
      </c>
      <c r="D87" s="5">
        <f t="shared" si="20"/>
        <v>0.79999999999995453</v>
      </c>
      <c r="E87" s="64">
        <f t="shared" si="21"/>
        <v>298.39999999999998</v>
      </c>
      <c r="F87" s="55" t="s">
        <v>60</v>
      </c>
      <c r="G87" s="48" t="s">
        <v>163</v>
      </c>
      <c r="H87" s="41" t="s">
        <v>13</v>
      </c>
      <c r="I87" s="9"/>
      <c r="K87" s="1">
        <f t="shared" si="18"/>
        <v>0.79999999999995453</v>
      </c>
      <c r="L87" s="1">
        <v>298.39999999999998</v>
      </c>
    </row>
    <row r="88" spans="3:17" ht="36" customHeight="1" x14ac:dyDescent="0.15">
      <c r="C88" s="29">
        <f>C87+1</f>
        <v>85</v>
      </c>
      <c r="D88" s="30">
        <f t="shared" si="20"/>
        <v>0</v>
      </c>
      <c r="E88" s="63">
        <f t="shared" si="21"/>
        <v>298.39999999999998</v>
      </c>
      <c r="F88" s="54"/>
      <c r="G88" s="47" t="s">
        <v>82</v>
      </c>
      <c r="H88" s="40" t="s">
        <v>13</v>
      </c>
      <c r="I88" s="21"/>
      <c r="K88" s="1">
        <f t="shared" si="18"/>
        <v>0</v>
      </c>
      <c r="L88" s="1">
        <v>298.39999999999998</v>
      </c>
      <c r="N88" s="32"/>
      <c r="Q88" s="18"/>
    </row>
    <row r="89" spans="3:17" ht="22.5" customHeight="1" x14ac:dyDescent="0.15">
      <c r="C89" s="3">
        <f t="shared" si="13"/>
        <v>86</v>
      </c>
      <c r="D89" s="5">
        <f t="shared" si="20"/>
        <v>1.8000000000000114</v>
      </c>
      <c r="E89" s="64">
        <f t="shared" si="21"/>
        <v>300.2</v>
      </c>
      <c r="F89" s="55" t="s">
        <v>60</v>
      </c>
      <c r="G89" s="50" t="s">
        <v>164</v>
      </c>
      <c r="H89" s="41" t="s">
        <v>165</v>
      </c>
      <c r="I89" s="9"/>
      <c r="K89" s="1">
        <f t="shared" si="18"/>
        <v>1.8000000000000114</v>
      </c>
      <c r="L89" s="1">
        <v>300.2</v>
      </c>
    </row>
    <row r="90" spans="3:17" ht="22.5" customHeight="1" x14ac:dyDescent="0.15">
      <c r="C90" s="3">
        <f t="shared" si="13"/>
        <v>87</v>
      </c>
      <c r="D90" s="5">
        <f t="shared" si="20"/>
        <v>4.6999999999999886</v>
      </c>
      <c r="E90" s="64">
        <f t="shared" si="21"/>
        <v>304.89999999999998</v>
      </c>
      <c r="F90" s="55"/>
      <c r="G90" s="48" t="s">
        <v>166</v>
      </c>
      <c r="H90" s="41" t="s">
        <v>167</v>
      </c>
      <c r="I90" s="9"/>
      <c r="K90" s="1">
        <f t="shared" si="18"/>
        <v>4.6999999999999886</v>
      </c>
      <c r="L90" s="1">
        <v>304.89999999999998</v>
      </c>
    </row>
    <row r="91" spans="3:17" ht="22.5" customHeight="1" x14ac:dyDescent="0.15">
      <c r="C91" s="3">
        <f t="shared" si="13"/>
        <v>88</v>
      </c>
      <c r="D91" s="5">
        <f t="shared" si="20"/>
        <v>6.1000000000000227</v>
      </c>
      <c r="E91" s="64">
        <f t="shared" si="21"/>
        <v>311</v>
      </c>
      <c r="F91" s="55" t="s">
        <v>60</v>
      </c>
      <c r="G91" s="48" t="s">
        <v>168</v>
      </c>
      <c r="H91" s="41" t="s">
        <v>169</v>
      </c>
      <c r="I91" s="9"/>
      <c r="K91" s="1">
        <f t="shared" si="18"/>
        <v>6.1000000000000227</v>
      </c>
      <c r="L91" s="1">
        <v>311</v>
      </c>
    </row>
    <row r="92" spans="3:17" ht="22.5" customHeight="1" x14ac:dyDescent="0.15">
      <c r="C92" s="3">
        <f t="shared" si="13"/>
        <v>89</v>
      </c>
      <c r="D92" s="5">
        <f t="shared" si="20"/>
        <v>0.10000000000002274</v>
      </c>
      <c r="E92" s="64">
        <f t="shared" si="21"/>
        <v>311.10000000000002</v>
      </c>
      <c r="F92" s="55" t="s">
        <v>60</v>
      </c>
      <c r="G92" s="48" t="s">
        <v>170</v>
      </c>
      <c r="H92" s="41" t="s">
        <v>169</v>
      </c>
      <c r="I92" s="9"/>
      <c r="K92" s="1">
        <f t="shared" si="18"/>
        <v>0.10000000000002274</v>
      </c>
      <c r="L92" s="1">
        <v>311.10000000000002</v>
      </c>
    </row>
    <row r="93" spans="3:17" ht="36" customHeight="1" x14ac:dyDescent="0.15">
      <c r="C93" s="29">
        <f>C92+1</f>
        <v>90</v>
      </c>
      <c r="D93" s="30">
        <f t="shared" ref="D93" si="22">K93</f>
        <v>5.7999999999999545</v>
      </c>
      <c r="E93" s="63">
        <f t="shared" ref="E93" si="23">L93</f>
        <v>316.89999999999998</v>
      </c>
      <c r="F93" s="54"/>
      <c r="G93" s="47" t="s">
        <v>86</v>
      </c>
      <c r="H93" s="40" t="s">
        <v>169</v>
      </c>
      <c r="I93" s="21"/>
      <c r="K93" s="1">
        <f t="shared" si="18"/>
        <v>5.7999999999999545</v>
      </c>
      <c r="L93" s="1">
        <v>316.89999999999998</v>
      </c>
      <c r="N93" s="32"/>
      <c r="Q93" s="18"/>
    </row>
    <row r="94" spans="3:17" ht="22.5" customHeight="1" x14ac:dyDescent="0.15">
      <c r="C94" s="3">
        <f t="shared" si="13"/>
        <v>91</v>
      </c>
      <c r="D94" s="5">
        <f t="shared" si="19"/>
        <v>2.5</v>
      </c>
      <c r="E94" s="64">
        <f t="shared" si="16"/>
        <v>319.39999999999998</v>
      </c>
      <c r="F94" s="56" t="s">
        <v>58</v>
      </c>
      <c r="G94" s="48" t="s">
        <v>171</v>
      </c>
      <c r="H94" s="41" t="s">
        <v>169</v>
      </c>
      <c r="I94" s="9"/>
      <c r="K94" s="1">
        <f t="shared" si="18"/>
        <v>2.5</v>
      </c>
      <c r="L94" s="1">
        <v>319.39999999999998</v>
      </c>
      <c r="Q94" s="18"/>
    </row>
    <row r="95" spans="3:17" ht="22.5" customHeight="1" x14ac:dyDescent="0.15">
      <c r="C95" s="3">
        <f t="shared" si="13"/>
        <v>92</v>
      </c>
      <c r="D95" s="5">
        <f t="shared" si="19"/>
        <v>1.8000000000000114</v>
      </c>
      <c r="E95" s="64">
        <f t="shared" si="16"/>
        <v>321.2</v>
      </c>
      <c r="F95" s="58" t="s">
        <v>105</v>
      </c>
      <c r="G95" s="48" t="s">
        <v>144</v>
      </c>
      <c r="H95" s="41" t="s">
        <v>169</v>
      </c>
      <c r="I95" s="9"/>
      <c r="K95" s="1">
        <f t="shared" si="18"/>
        <v>1.8000000000000114</v>
      </c>
      <c r="L95" s="1">
        <v>321.2</v>
      </c>
      <c r="Q95" s="18"/>
    </row>
    <row r="96" spans="3:17" ht="22.5" customHeight="1" x14ac:dyDescent="0.15">
      <c r="C96" s="3">
        <f t="shared" si="13"/>
        <v>93</v>
      </c>
      <c r="D96" s="5">
        <f t="shared" ref="D96:D103" si="24">K96</f>
        <v>1.3000000000000114</v>
      </c>
      <c r="E96" s="64">
        <f t="shared" si="16"/>
        <v>322.5</v>
      </c>
      <c r="F96" s="55" t="s">
        <v>105</v>
      </c>
      <c r="G96" s="50" t="s">
        <v>172</v>
      </c>
      <c r="H96" s="41" t="s">
        <v>169</v>
      </c>
      <c r="I96" s="9"/>
      <c r="K96" s="1">
        <f t="shared" si="18"/>
        <v>1.3000000000000114</v>
      </c>
      <c r="L96" s="1">
        <v>322.5</v>
      </c>
      <c r="Q96" s="18"/>
    </row>
    <row r="97" spans="3:17" ht="22.5" customHeight="1" x14ac:dyDescent="0.15">
      <c r="C97" s="3">
        <f t="shared" si="13"/>
        <v>94</v>
      </c>
      <c r="D97" s="5">
        <f t="shared" si="24"/>
        <v>1.3999999999999773</v>
      </c>
      <c r="E97" s="64">
        <f t="shared" si="16"/>
        <v>323.89999999999998</v>
      </c>
      <c r="F97" s="56" t="s">
        <v>58</v>
      </c>
      <c r="G97" s="48" t="s">
        <v>173</v>
      </c>
      <c r="H97" s="41" t="s">
        <v>169</v>
      </c>
      <c r="I97" s="9"/>
      <c r="K97" s="1">
        <f t="shared" si="18"/>
        <v>1.3999999999999773</v>
      </c>
      <c r="L97" s="1">
        <v>323.89999999999998</v>
      </c>
      <c r="Q97" s="18"/>
    </row>
    <row r="98" spans="3:17" ht="22.5" customHeight="1" x14ac:dyDescent="0.15">
      <c r="C98" s="3">
        <f t="shared" si="13"/>
        <v>95</v>
      </c>
      <c r="D98" s="5">
        <f t="shared" si="24"/>
        <v>5.7000000000000455</v>
      </c>
      <c r="E98" s="64">
        <f t="shared" si="16"/>
        <v>329.6</v>
      </c>
      <c r="F98" s="56" t="s">
        <v>58</v>
      </c>
      <c r="G98" s="50" t="s">
        <v>174</v>
      </c>
      <c r="H98" s="41" t="s">
        <v>175</v>
      </c>
      <c r="I98" s="9"/>
      <c r="K98" s="1">
        <f t="shared" si="18"/>
        <v>5.7000000000000455</v>
      </c>
      <c r="L98" s="1">
        <v>329.6</v>
      </c>
      <c r="Q98" s="18"/>
    </row>
    <row r="99" spans="3:17" ht="22.5" customHeight="1" x14ac:dyDescent="0.15">
      <c r="C99" s="3">
        <f t="shared" si="13"/>
        <v>96</v>
      </c>
      <c r="D99" s="5">
        <f t="shared" si="24"/>
        <v>1.0999999999999659</v>
      </c>
      <c r="E99" s="64">
        <f t="shared" si="16"/>
        <v>330.7</v>
      </c>
      <c r="F99" s="56" t="s">
        <v>58</v>
      </c>
      <c r="G99" s="50" t="s">
        <v>176</v>
      </c>
      <c r="H99" s="41" t="s">
        <v>156</v>
      </c>
      <c r="I99" s="9"/>
      <c r="K99" s="1">
        <f t="shared" si="18"/>
        <v>1.0999999999999659</v>
      </c>
      <c r="L99" s="1">
        <v>330.7</v>
      </c>
      <c r="Q99" s="18"/>
    </row>
    <row r="100" spans="3:17" ht="38.25" customHeight="1" x14ac:dyDescent="0.15">
      <c r="C100" s="29">
        <f>C99+1</f>
        <v>97</v>
      </c>
      <c r="D100" s="30">
        <f t="shared" si="24"/>
        <v>0</v>
      </c>
      <c r="E100" s="63">
        <f t="shared" ref="E100:E103" si="25">L100</f>
        <v>330.7</v>
      </c>
      <c r="F100" s="54"/>
      <c r="G100" s="47" t="s">
        <v>85</v>
      </c>
      <c r="H100" s="40" t="s">
        <v>156</v>
      </c>
      <c r="I100" s="21"/>
      <c r="K100" s="1">
        <f t="shared" si="18"/>
        <v>0</v>
      </c>
      <c r="L100" s="1">
        <v>330.7</v>
      </c>
      <c r="Q100" s="18"/>
    </row>
    <row r="101" spans="3:17" ht="22.5" customHeight="1" x14ac:dyDescent="0.15">
      <c r="C101" s="3">
        <f t="shared" si="13"/>
        <v>98</v>
      </c>
      <c r="D101" s="5">
        <f t="shared" si="24"/>
        <v>0.5</v>
      </c>
      <c r="E101" s="64">
        <f t="shared" si="25"/>
        <v>331.2</v>
      </c>
      <c r="F101" s="58"/>
      <c r="G101" s="50" t="s">
        <v>177</v>
      </c>
      <c r="H101" s="41" t="s">
        <v>13</v>
      </c>
      <c r="I101" s="9"/>
      <c r="K101" s="1">
        <f t="shared" si="18"/>
        <v>0.5</v>
      </c>
      <c r="L101" s="1">
        <v>331.2</v>
      </c>
      <c r="Q101" s="18"/>
    </row>
    <row r="102" spans="3:17" ht="22.5" customHeight="1" x14ac:dyDescent="0.15">
      <c r="C102" s="3">
        <f t="shared" si="13"/>
        <v>99</v>
      </c>
      <c r="D102" s="5">
        <f t="shared" si="24"/>
        <v>3.6999999999999886</v>
      </c>
      <c r="E102" s="64">
        <f t="shared" si="25"/>
        <v>334.9</v>
      </c>
      <c r="F102" s="58" t="s">
        <v>60</v>
      </c>
      <c r="G102" s="48" t="s">
        <v>93</v>
      </c>
      <c r="H102" s="39" t="s">
        <v>13</v>
      </c>
      <c r="I102" s="9"/>
      <c r="K102" s="1">
        <f t="shared" si="18"/>
        <v>3.6999999999999886</v>
      </c>
      <c r="L102" s="1">
        <v>334.9</v>
      </c>
      <c r="Q102" s="18"/>
    </row>
    <row r="103" spans="3:17" ht="22.5" customHeight="1" x14ac:dyDescent="0.15">
      <c r="C103" s="3">
        <f t="shared" si="13"/>
        <v>100</v>
      </c>
      <c r="D103" s="5">
        <f t="shared" si="24"/>
        <v>0.20000000000004547</v>
      </c>
      <c r="E103" s="64">
        <f t="shared" si="25"/>
        <v>335.1</v>
      </c>
      <c r="F103" s="58" t="s">
        <v>105</v>
      </c>
      <c r="G103" s="48" t="s">
        <v>92</v>
      </c>
      <c r="H103" s="39" t="s">
        <v>13</v>
      </c>
      <c r="I103" s="9"/>
      <c r="K103" s="1">
        <f t="shared" si="18"/>
        <v>0.20000000000004547</v>
      </c>
      <c r="L103" s="1">
        <v>335.1</v>
      </c>
      <c r="Q103" s="18"/>
    </row>
    <row r="104" spans="3:17" ht="22.5" customHeight="1" x14ac:dyDescent="0.15">
      <c r="C104" s="3">
        <f t="shared" si="13"/>
        <v>101</v>
      </c>
      <c r="D104" s="5">
        <f t="shared" ref="D104:D112" si="26">K104</f>
        <v>8.0999999999999659</v>
      </c>
      <c r="E104" s="64">
        <f t="shared" ref="E104:E112" si="27">L104</f>
        <v>343.2</v>
      </c>
      <c r="F104" s="58"/>
      <c r="G104" s="48" t="s">
        <v>92</v>
      </c>
      <c r="H104" s="39" t="s">
        <v>13</v>
      </c>
      <c r="I104" s="9"/>
      <c r="K104" s="1">
        <f t="shared" si="18"/>
        <v>8.0999999999999659</v>
      </c>
      <c r="L104" s="1">
        <v>343.2</v>
      </c>
      <c r="Q104" s="18"/>
    </row>
    <row r="105" spans="3:17" ht="22.5" customHeight="1" x14ac:dyDescent="0.15">
      <c r="C105" s="3">
        <f t="shared" si="13"/>
        <v>102</v>
      </c>
      <c r="D105" s="5">
        <f t="shared" si="26"/>
        <v>0.5</v>
      </c>
      <c r="E105" s="64">
        <f t="shared" si="27"/>
        <v>343.7</v>
      </c>
      <c r="F105" s="58" t="s">
        <v>60</v>
      </c>
      <c r="G105" s="48" t="s">
        <v>135</v>
      </c>
      <c r="H105" s="41" t="s">
        <v>34</v>
      </c>
      <c r="I105" s="9"/>
      <c r="K105" s="1">
        <f t="shared" si="18"/>
        <v>0.5</v>
      </c>
      <c r="L105" s="1">
        <v>343.7</v>
      </c>
      <c r="Q105" s="18"/>
    </row>
    <row r="106" spans="3:17" ht="22.5" customHeight="1" x14ac:dyDescent="0.15">
      <c r="C106" s="3">
        <f t="shared" si="13"/>
        <v>103</v>
      </c>
      <c r="D106" s="5">
        <f t="shared" si="26"/>
        <v>3.8000000000000114</v>
      </c>
      <c r="E106" s="64">
        <f t="shared" si="27"/>
        <v>347.5</v>
      </c>
      <c r="F106" s="58"/>
      <c r="G106" s="96" t="s">
        <v>229</v>
      </c>
      <c r="H106" s="41" t="s">
        <v>75</v>
      </c>
      <c r="I106" s="9"/>
      <c r="K106" s="1">
        <f t="shared" si="18"/>
        <v>3.8000000000000114</v>
      </c>
      <c r="L106" s="1">
        <v>347.5</v>
      </c>
      <c r="Q106" s="18"/>
    </row>
    <row r="107" spans="3:17" ht="22.5" customHeight="1" x14ac:dyDescent="0.15">
      <c r="C107" s="3">
        <f t="shared" si="13"/>
        <v>104</v>
      </c>
      <c r="D107" s="5">
        <f t="shared" si="26"/>
        <v>6</v>
      </c>
      <c r="E107" s="64">
        <f t="shared" si="27"/>
        <v>353.5</v>
      </c>
      <c r="F107" s="58"/>
      <c r="G107" s="48" t="s">
        <v>92</v>
      </c>
      <c r="H107" s="41" t="s">
        <v>13</v>
      </c>
      <c r="I107" s="9"/>
      <c r="K107" s="1">
        <f t="shared" si="18"/>
        <v>6</v>
      </c>
      <c r="L107" s="1">
        <v>353.5</v>
      </c>
      <c r="Q107" s="18"/>
    </row>
    <row r="108" spans="3:17" ht="22.5" customHeight="1" x14ac:dyDescent="0.15">
      <c r="C108" s="3">
        <f t="shared" si="13"/>
        <v>105</v>
      </c>
      <c r="D108" s="5">
        <f t="shared" si="26"/>
        <v>0.89999999999997726</v>
      </c>
      <c r="E108" s="64">
        <f t="shared" si="27"/>
        <v>354.4</v>
      </c>
      <c r="F108" s="58"/>
      <c r="G108" s="48" t="s">
        <v>135</v>
      </c>
      <c r="H108" s="41" t="s">
        <v>13</v>
      </c>
      <c r="I108" s="9"/>
      <c r="K108" s="1">
        <f t="shared" si="18"/>
        <v>0.89999999999997726</v>
      </c>
      <c r="L108" s="1">
        <v>354.4</v>
      </c>
      <c r="Q108" s="18"/>
    </row>
    <row r="109" spans="3:17" ht="22.5" customHeight="1" x14ac:dyDescent="0.15">
      <c r="C109" s="3">
        <f t="shared" si="13"/>
        <v>106</v>
      </c>
      <c r="D109" s="5">
        <f t="shared" si="26"/>
        <v>1</v>
      </c>
      <c r="E109" s="64">
        <f t="shared" si="27"/>
        <v>355.4</v>
      </c>
      <c r="F109" s="58"/>
      <c r="G109" s="50" t="s">
        <v>178</v>
      </c>
      <c r="H109" s="41" t="s">
        <v>13</v>
      </c>
      <c r="I109" s="9"/>
      <c r="K109" s="1">
        <f t="shared" si="18"/>
        <v>1</v>
      </c>
      <c r="L109" s="1">
        <v>355.4</v>
      </c>
      <c r="Q109" s="18"/>
    </row>
    <row r="110" spans="3:17" ht="22.5" customHeight="1" x14ac:dyDescent="0.15">
      <c r="C110" s="3">
        <f t="shared" si="13"/>
        <v>107</v>
      </c>
      <c r="D110" s="5">
        <f t="shared" si="26"/>
        <v>0.5</v>
      </c>
      <c r="E110" s="64">
        <f t="shared" si="27"/>
        <v>355.9</v>
      </c>
      <c r="F110" s="58"/>
      <c r="G110" s="48" t="s">
        <v>179</v>
      </c>
      <c r="H110" s="41" t="s">
        <v>13</v>
      </c>
      <c r="I110" s="9"/>
      <c r="K110" s="1">
        <f t="shared" si="18"/>
        <v>0.5</v>
      </c>
      <c r="L110" s="1">
        <v>355.9</v>
      </c>
      <c r="Q110" s="18"/>
    </row>
    <row r="111" spans="3:17" ht="22.5" customHeight="1" x14ac:dyDescent="0.15">
      <c r="C111" s="3">
        <f t="shared" si="13"/>
        <v>108</v>
      </c>
      <c r="D111" s="5">
        <f t="shared" si="26"/>
        <v>8.2000000000000455</v>
      </c>
      <c r="E111" s="64">
        <f t="shared" si="27"/>
        <v>364.1</v>
      </c>
      <c r="F111" s="58"/>
      <c r="G111" s="48" t="s">
        <v>93</v>
      </c>
      <c r="H111" s="41" t="s">
        <v>180</v>
      </c>
      <c r="I111" s="9"/>
      <c r="K111" s="1">
        <f t="shared" si="18"/>
        <v>8.2000000000000455</v>
      </c>
      <c r="L111" s="1">
        <v>364.1</v>
      </c>
      <c r="Q111" s="18"/>
    </row>
    <row r="112" spans="3:17" ht="36" customHeight="1" x14ac:dyDescent="0.15">
      <c r="C112" s="29">
        <f>C111+1</f>
        <v>109</v>
      </c>
      <c r="D112" s="30">
        <f t="shared" si="26"/>
        <v>19.799999999999955</v>
      </c>
      <c r="E112" s="63">
        <f t="shared" si="27"/>
        <v>383.9</v>
      </c>
      <c r="F112" s="54"/>
      <c r="G112" s="47" t="s">
        <v>74</v>
      </c>
      <c r="H112" s="40" t="s">
        <v>147</v>
      </c>
      <c r="I112" s="24"/>
      <c r="K112" s="1">
        <f t="shared" si="18"/>
        <v>19.799999999999955</v>
      </c>
      <c r="L112" s="1">
        <v>383.9</v>
      </c>
      <c r="N112" s="32"/>
      <c r="Q112" s="18"/>
    </row>
    <row r="113" spans="3:17" ht="22.5" customHeight="1" x14ac:dyDescent="0.15">
      <c r="C113" s="3">
        <f t="shared" si="13"/>
        <v>110</v>
      </c>
      <c r="D113" s="5">
        <f t="shared" si="19"/>
        <v>4.1000000000000227</v>
      </c>
      <c r="E113" s="64">
        <f t="shared" si="16"/>
        <v>388</v>
      </c>
      <c r="F113" s="56" t="s">
        <v>58</v>
      </c>
      <c r="G113" s="48" t="s">
        <v>181</v>
      </c>
      <c r="H113" s="39" t="s">
        <v>34</v>
      </c>
      <c r="I113" s="9"/>
      <c r="K113" s="1">
        <f t="shared" si="18"/>
        <v>4.1000000000000227</v>
      </c>
      <c r="L113" s="1">
        <v>388</v>
      </c>
      <c r="Q113" s="18"/>
    </row>
    <row r="114" spans="3:17" ht="22.5" customHeight="1" x14ac:dyDescent="0.15">
      <c r="C114" s="3">
        <f t="shared" si="13"/>
        <v>111</v>
      </c>
      <c r="D114" s="5">
        <f t="shared" si="19"/>
        <v>17.300000000000011</v>
      </c>
      <c r="E114" s="64">
        <f t="shared" si="16"/>
        <v>405.3</v>
      </c>
      <c r="F114" s="56" t="s">
        <v>58</v>
      </c>
      <c r="G114" s="48" t="s">
        <v>182</v>
      </c>
      <c r="H114" s="39" t="s">
        <v>13</v>
      </c>
      <c r="I114" s="9"/>
      <c r="K114" s="1">
        <f t="shared" si="18"/>
        <v>17.300000000000011</v>
      </c>
      <c r="L114" s="1">
        <v>405.3</v>
      </c>
      <c r="Q114" s="18"/>
    </row>
    <row r="115" spans="3:17" ht="22.5" customHeight="1" x14ac:dyDescent="0.15">
      <c r="C115" s="3">
        <f t="shared" si="13"/>
        <v>112</v>
      </c>
      <c r="D115" s="5">
        <f t="shared" si="19"/>
        <v>0.89999999999997726</v>
      </c>
      <c r="E115" s="64">
        <f t="shared" si="16"/>
        <v>406.2</v>
      </c>
      <c r="F115" s="56" t="s">
        <v>58</v>
      </c>
      <c r="G115" s="50" t="s">
        <v>177</v>
      </c>
      <c r="H115" s="39" t="s">
        <v>13</v>
      </c>
      <c r="I115" s="9"/>
      <c r="K115" s="1">
        <f t="shared" si="18"/>
        <v>0.89999999999997726</v>
      </c>
      <c r="L115" s="1">
        <v>406.2</v>
      </c>
      <c r="Q115" s="18"/>
    </row>
    <row r="116" spans="3:17" ht="22.5" customHeight="1" x14ac:dyDescent="0.15">
      <c r="C116" s="3">
        <f t="shared" si="13"/>
        <v>113</v>
      </c>
      <c r="D116" s="5">
        <f t="shared" ref="D116:D119" si="28">K116</f>
        <v>6.8000000000000114</v>
      </c>
      <c r="E116" s="64">
        <f t="shared" ref="E116:E118" si="29">L116</f>
        <v>413</v>
      </c>
      <c r="F116" s="55" t="s">
        <v>60</v>
      </c>
      <c r="G116" s="48" t="s">
        <v>183</v>
      </c>
      <c r="H116" s="41" t="s">
        <v>43</v>
      </c>
      <c r="I116" s="9"/>
      <c r="K116" s="1">
        <f t="shared" si="18"/>
        <v>6.8000000000000114</v>
      </c>
      <c r="L116" s="1">
        <v>413</v>
      </c>
      <c r="Q116" s="18"/>
    </row>
    <row r="117" spans="3:17" ht="22.5" customHeight="1" x14ac:dyDescent="0.15">
      <c r="C117" s="3">
        <f t="shared" si="13"/>
        <v>114</v>
      </c>
      <c r="D117" s="5">
        <f t="shared" si="28"/>
        <v>1.8999999999999773</v>
      </c>
      <c r="E117" s="64">
        <f t="shared" si="29"/>
        <v>414.9</v>
      </c>
      <c r="F117" s="55"/>
      <c r="G117" s="48" t="s">
        <v>184</v>
      </c>
      <c r="H117" s="39" t="s">
        <v>13</v>
      </c>
      <c r="I117" s="9"/>
      <c r="K117" s="1">
        <f t="shared" si="18"/>
        <v>1.8999999999999773</v>
      </c>
      <c r="L117" s="1">
        <v>414.9</v>
      </c>
    </row>
    <row r="118" spans="3:17" ht="22.5" customHeight="1" x14ac:dyDescent="0.15">
      <c r="C118" s="3">
        <f t="shared" si="13"/>
        <v>115</v>
      </c>
      <c r="D118" s="5">
        <f t="shared" si="28"/>
        <v>0.90000000000003411</v>
      </c>
      <c r="E118" s="64">
        <f t="shared" si="29"/>
        <v>415.8</v>
      </c>
      <c r="F118" s="56" t="s">
        <v>58</v>
      </c>
      <c r="G118" s="50" t="s">
        <v>177</v>
      </c>
      <c r="H118" s="39" t="s">
        <v>13</v>
      </c>
      <c r="I118" s="9"/>
      <c r="K118" s="1">
        <f t="shared" si="18"/>
        <v>0.90000000000003411</v>
      </c>
      <c r="L118" s="1">
        <v>415.8</v>
      </c>
    </row>
    <row r="119" spans="3:17" ht="22.5" customHeight="1" x14ac:dyDescent="0.15">
      <c r="C119" s="3">
        <f t="shared" si="13"/>
        <v>116</v>
      </c>
      <c r="D119" s="5">
        <f t="shared" si="28"/>
        <v>1.6999999999999886</v>
      </c>
      <c r="E119" s="64">
        <f t="shared" si="16"/>
        <v>417.5</v>
      </c>
      <c r="F119" s="58"/>
      <c r="G119" s="48" t="s">
        <v>92</v>
      </c>
      <c r="H119" s="41" t="s">
        <v>44</v>
      </c>
      <c r="I119" s="9"/>
      <c r="K119" s="1">
        <f t="shared" si="18"/>
        <v>1.6999999999999886</v>
      </c>
      <c r="L119" s="1">
        <v>417.5</v>
      </c>
      <c r="Q119" s="18"/>
    </row>
    <row r="120" spans="3:17" ht="22.5" customHeight="1" x14ac:dyDescent="0.15">
      <c r="C120" s="3">
        <f t="shared" si="13"/>
        <v>117</v>
      </c>
      <c r="D120" s="5">
        <f t="shared" si="19"/>
        <v>0.5</v>
      </c>
      <c r="E120" s="64">
        <f t="shared" si="16"/>
        <v>418</v>
      </c>
      <c r="F120" s="56" t="s">
        <v>58</v>
      </c>
      <c r="G120" s="48" t="s">
        <v>185</v>
      </c>
      <c r="H120" s="39" t="s">
        <v>35</v>
      </c>
      <c r="I120" s="9"/>
      <c r="K120" s="1">
        <f t="shared" si="18"/>
        <v>0.5</v>
      </c>
      <c r="L120" s="1">
        <v>418</v>
      </c>
      <c r="Q120" s="18"/>
    </row>
    <row r="121" spans="3:17" ht="22.5" customHeight="1" x14ac:dyDescent="0.15">
      <c r="C121" s="3">
        <f t="shared" si="13"/>
        <v>118</v>
      </c>
      <c r="D121" s="5">
        <f t="shared" si="19"/>
        <v>2.3999999999999773</v>
      </c>
      <c r="E121" s="64">
        <f t="shared" si="16"/>
        <v>420.4</v>
      </c>
      <c r="F121" s="58"/>
      <c r="G121" s="48" t="s">
        <v>61</v>
      </c>
      <c r="H121" s="39" t="s">
        <v>35</v>
      </c>
      <c r="I121" s="9"/>
      <c r="K121" s="1">
        <f t="shared" si="18"/>
        <v>2.3999999999999773</v>
      </c>
      <c r="L121" s="1">
        <v>420.4</v>
      </c>
      <c r="Q121" s="18"/>
    </row>
    <row r="122" spans="3:17" ht="22.5" customHeight="1" x14ac:dyDescent="0.15">
      <c r="C122" s="3">
        <f t="shared" si="13"/>
        <v>119</v>
      </c>
      <c r="D122" s="5">
        <f t="shared" si="19"/>
        <v>6.9000000000000341</v>
      </c>
      <c r="E122" s="64">
        <f t="shared" ref="E122" si="30">L122</f>
        <v>427.3</v>
      </c>
      <c r="F122" s="55" t="s">
        <v>58</v>
      </c>
      <c r="G122" s="48" t="s">
        <v>186</v>
      </c>
      <c r="H122" s="41" t="s">
        <v>34</v>
      </c>
      <c r="I122" s="9"/>
      <c r="K122" s="1">
        <f t="shared" si="18"/>
        <v>6.9000000000000341</v>
      </c>
      <c r="L122" s="1">
        <v>427.3</v>
      </c>
      <c r="Q122" s="18"/>
    </row>
    <row r="123" spans="3:17" ht="22.5" customHeight="1" x14ac:dyDescent="0.15">
      <c r="C123" s="3">
        <f t="shared" si="13"/>
        <v>120</v>
      </c>
      <c r="D123" s="5">
        <f t="shared" si="19"/>
        <v>2.5</v>
      </c>
      <c r="E123" s="64">
        <f t="shared" si="16"/>
        <v>429.8</v>
      </c>
      <c r="F123" s="58" t="s">
        <v>143</v>
      </c>
      <c r="G123" s="50" t="s">
        <v>187</v>
      </c>
      <c r="H123" s="41" t="s">
        <v>34</v>
      </c>
      <c r="I123" s="9"/>
      <c r="K123" s="1">
        <f t="shared" si="18"/>
        <v>2.5</v>
      </c>
      <c r="L123" s="1">
        <v>429.8</v>
      </c>
      <c r="Q123" s="18"/>
    </row>
    <row r="124" spans="3:17" ht="22.5" customHeight="1" x14ac:dyDescent="0.15">
      <c r="C124" s="3">
        <f t="shared" si="13"/>
        <v>121</v>
      </c>
      <c r="D124" s="5">
        <f t="shared" ref="D124:D125" si="31">K124</f>
        <v>3.5</v>
      </c>
      <c r="E124" s="64">
        <f t="shared" si="16"/>
        <v>433.3</v>
      </c>
      <c r="F124" s="58" t="s">
        <v>143</v>
      </c>
      <c r="G124" s="48" t="s">
        <v>188</v>
      </c>
      <c r="H124" s="41" t="s">
        <v>189</v>
      </c>
      <c r="I124" s="9"/>
      <c r="K124" s="1">
        <f t="shared" si="18"/>
        <v>3.5</v>
      </c>
      <c r="L124" s="1">
        <v>433.3</v>
      </c>
      <c r="Q124" s="18"/>
    </row>
    <row r="125" spans="3:17" ht="36" customHeight="1" x14ac:dyDescent="0.15">
      <c r="C125" s="29">
        <f>C124+1</f>
        <v>122</v>
      </c>
      <c r="D125" s="30">
        <f t="shared" si="31"/>
        <v>0.30000000000001137</v>
      </c>
      <c r="E125" s="63">
        <f t="shared" si="16"/>
        <v>433.6</v>
      </c>
      <c r="F125" s="54"/>
      <c r="G125" s="47" t="s">
        <v>80</v>
      </c>
      <c r="H125" s="99" t="s">
        <v>233</v>
      </c>
      <c r="I125" s="21"/>
      <c r="K125" s="1">
        <f t="shared" si="18"/>
        <v>0.30000000000001137</v>
      </c>
      <c r="L125" s="1">
        <v>433.6</v>
      </c>
      <c r="N125" s="32"/>
      <c r="Q125" s="18"/>
    </row>
    <row r="126" spans="3:17" ht="22.5" customHeight="1" x14ac:dyDescent="0.15">
      <c r="C126" s="3">
        <f t="shared" si="13"/>
        <v>123</v>
      </c>
      <c r="D126" s="5">
        <f t="shared" ref="D126" si="32">K126</f>
        <v>0.29999999999995453</v>
      </c>
      <c r="E126" s="64">
        <f t="shared" ref="E126" si="33">L126</f>
        <v>433.9</v>
      </c>
      <c r="F126" s="58" t="s">
        <v>105</v>
      </c>
      <c r="G126" s="48" t="s">
        <v>190</v>
      </c>
      <c r="H126" s="41" t="s">
        <v>34</v>
      </c>
      <c r="I126" s="9"/>
      <c r="K126" s="1">
        <f t="shared" si="18"/>
        <v>0.29999999999995453</v>
      </c>
      <c r="L126" s="1">
        <v>433.9</v>
      </c>
      <c r="Q126" s="18"/>
    </row>
    <row r="127" spans="3:17" ht="23.25" customHeight="1" x14ac:dyDescent="0.15">
      <c r="C127" s="3">
        <f t="shared" si="13"/>
        <v>124</v>
      </c>
      <c r="D127" s="5">
        <f t="shared" ref="D127" si="34">K127</f>
        <v>11.900000000000034</v>
      </c>
      <c r="E127" s="64">
        <f t="shared" si="16"/>
        <v>445.8</v>
      </c>
      <c r="F127" s="58" t="s">
        <v>60</v>
      </c>
      <c r="G127" s="50" t="s">
        <v>191</v>
      </c>
      <c r="H127" s="41" t="s">
        <v>31</v>
      </c>
      <c r="I127" s="10"/>
      <c r="K127" s="1">
        <f t="shared" si="18"/>
        <v>11.900000000000034</v>
      </c>
      <c r="L127" s="1">
        <v>445.8</v>
      </c>
      <c r="N127" s="33"/>
    </row>
    <row r="128" spans="3:17" ht="23.25" customHeight="1" x14ac:dyDescent="0.15">
      <c r="C128" s="3">
        <f t="shared" si="13"/>
        <v>125</v>
      </c>
      <c r="D128" s="5">
        <f t="shared" si="19"/>
        <v>0.30000000000001137</v>
      </c>
      <c r="E128" s="64">
        <f t="shared" si="16"/>
        <v>446.1</v>
      </c>
      <c r="F128" s="58" t="s">
        <v>105</v>
      </c>
      <c r="G128" s="50" t="s">
        <v>192</v>
      </c>
      <c r="H128" s="41" t="s">
        <v>45</v>
      </c>
      <c r="I128" s="10"/>
      <c r="K128" s="1">
        <f t="shared" si="18"/>
        <v>0.30000000000001137</v>
      </c>
      <c r="L128" s="1">
        <v>446.1</v>
      </c>
    </row>
    <row r="129" spans="3:14" ht="36" customHeight="1" x14ac:dyDescent="0.15">
      <c r="C129" s="3">
        <f t="shared" si="13"/>
        <v>126</v>
      </c>
      <c r="D129" s="5">
        <f t="shared" si="19"/>
        <v>7.0999999999999659</v>
      </c>
      <c r="E129" s="64">
        <f t="shared" si="16"/>
        <v>453.2</v>
      </c>
      <c r="F129" s="58" t="s">
        <v>60</v>
      </c>
      <c r="G129" s="49" t="s">
        <v>193</v>
      </c>
      <c r="H129" s="41" t="s">
        <v>46</v>
      </c>
      <c r="I129" s="10"/>
      <c r="K129" s="1">
        <f t="shared" si="18"/>
        <v>7.0999999999999659</v>
      </c>
      <c r="L129" s="1">
        <v>453.2</v>
      </c>
    </row>
    <row r="130" spans="3:14" ht="36" customHeight="1" x14ac:dyDescent="0.15">
      <c r="C130" s="3">
        <f t="shared" si="13"/>
        <v>127</v>
      </c>
      <c r="D130" s="5">
        <f t="shared" si="19"/>
        <v>3.3000000000000114</v>
      </c>
      <c r="E130" s="64">
        <f t="shared" si="16"/>
        <v>456.5</v>
      </c>
      <c r="F130" s="58" t="s">
        <v>60</v>
      </c>
      <c r="G130" s="49" t="s">
        <v>76</v>
      </c>
      <c r="H130" s="41" t="s">
        <v>13</v>
      </c>
      <c r="I130" s="10"/>
      <c r="K130" s="1">
        <f t="shared" si="18"/>
        <v>3.3000000000000114</v>
      </c>
      <c r="L130" s="1">
        <v>456.5</v>
      </c>
    </row>
    <row r="131" spans="3:14" ht="23.25" customHeight="1" x14ac:dyDescent="0.15">
      <c r="C131" s="3">
        <f t="shared" si="13"/>
        <v>128</v>
      </c>
      <c r="D131" s="5">
        <f t="shared" si="19"/>
        <v>1.8999999999999773</v>
      </c>
      <c r="E131" s="64">
        <f t="shared" si="16"/>
        <v>458.4</v>
      </c>
      <c r="F131" s="58"/>
      <c r="G131" s="50" t="s">
        <v>194</v>
      </c>
      <c r="H131" s="41" t="s">
        <v>47</v>
      </c>
      <c r="I131" s="10"/>
      <c r="K131" s="1">
        <f t="shared" si="18"/>
        <v>1.8999999999999773</v>
      </c>
      <c r="L131" s="1">
        <v>458.4</v>
      </c>
    </row>
    <row r="132" spans="3:14" ht="23.25" customHeight="1" x14ac:dyDescent="0.15">
      <c r="C132" s="3">
        <f t="shared" si="13"/>
        <v>129</v>
      </c>
      <c r="D132" s="5">
        <f t="shared" si="19"/>
        <v>10.5</v>
      </c>
      <c r="E132" s="64">
        <f t="shared" si="16"/>
        <v>468.9</v>
      </c>
      <c r="F132" s="58" t="s">
        <v>60</v>
      </c>
      <c r="G132" s="50" t="s">
        <v>195</v>
      </c>
      <c r="H132" s="39" t="s">
        <v>48</v>
      </c>
      <c r="I132" s="10"/>
      <c r="K132" s="1">
        <f t="shared" si="18"/>
        <v>10.5</v>
      </c>
      <c r="L132" s="1">
        <v>468.9</v>
      </c>
    </row>
    <row r="133" spans="3:14" ht="22.5" customHeight="1" x14ac:dyDescent="0.15">
      <c r="C133" s="3">
        <f t="shared" si="13"/>
        <v>130</v>
      </c>
      <c r="D133" s="5">
        <f t="shared" si="19"/>
        <v>22</v>
      </c>
      <c r="E133" s="64">
        <f t="shared" si="16"/>
        <v>490.9</v>
      </c>
      <c r="F133" s="58" t="s">
        <v>58</v>
      </c>
      <c r="G133" s="48" t="s">
        <v>77</v>
      </c>
      <c r="H133" s="39" t="s">
        <v>49</v>
      </c>
      <c r="I133" s="9"/>
      <c r="K133" s="1">
        <f t="shared" si="18"/>
        <v>22</v>
      </c>
      <c r="L133" s="1">
        <v>490.9</v>
      </c>
    </row>
    <row r="134" spans="3:14" ht="22.5" customHeight="1" x14ac:dyDescent="0.15">
      <c r="C134" s="3">
        <f t="shared" si="13"/>
        <v>131</v>
      </c>
      <c r="D134" s="5">
        <f t="shared" si="19"/>
        <v>3.6000000000000227</v>
      </c>
      <c r="E134" s="64">
        <f t="shared" si="16"/>
        <v>494.5</v>
      </c>
      <c r="F134" s="55"/>
      <c r="G134" s="82" t="s">
        <v>124</v>
      </c>
      <c r="H134" s="41" t="s">
        <v>25</v>
      </c>
      <c r="I134" s="9"/>
      <c r="K134" s="1">
        <f t="shared" si="18"/>
        <v>3.6000000000000227</v>
      </c>
      <c r="L134" s="1">
        <v>494.5</v>
      </c>
    </row>
    <row r="135" spans="3:14" ht="22.5" customHeight="1" x14ac:dyDescent="0.15">
      <c r="C135" s="3">
        <f t="shared" si="13"/>
        <v>132</v>
      </c>
      <c r="D135" s="5">
        <f t="shared" si="19"/>
        <v>2.1999999999999886</v>
      </c>
      <c r="E135" s="64">
        <f t="shared" si="16"/>
        <v>496.7</v>
      </c>
      <c r="F135" s="58" t="s">
        <v>58</v>
      </c>
      <c r="G135" s="50" t="s">
        <v>196</v>
      </c>
      <c r="H135" s="41" t="s">
        <v>62</v>
      </c>
      <c r="I135" s="9"/>
      <c r="K135" s="1">
        <f t="shared" si="18"/>
        <v>2.1999999999999886</v>
      </c>
      <c r="L135" s="1">
        <v>496.7</v>
      </c>
    </row>
    <row r="136" spans="3:14" ht="22.5" customHeight="1" x14ac:dyDescent="0.15">
      <c r="C136" s="3">
        <f t="shared" si="13"/>
        <v>133</v>
      </c>
      <c r="D136" s="5">
        <f t="shared" si="19"/>
        <v>0.60000000000002274</v>
      </c>
      <c r="E136" s="64">
        <f t="shared" si="16"/>
        <v>497.3</v>
      </c>
      <c r="F136" s="58" t="s">
        <v>58</v>
      </c>
      <c r="G136" s="50" t="s">
        <v>197</v>
      </c>
      <c r="H136" s="41" t="s">
        <v>50</v>
      </c>
      <c r="I136" s="9"/>
      <c r="K136" s="1">
        <f t="shared" si="18"/>
        <v>0.60000000000002274</v>
      </c>
      <c r="L136" s="1">
        <v>497.3</v>
      </c>
    </row>
    <row r="137" spans="3:14" ht="22.5" customHeight="1" x14ac:dyDescent="0.15">
      <c r="C137" s="3">
        <f t="shared" si="13"/>
        <v>134</v>
      </c>
      <c r="D137" s="5">
        <f t="shared" si="19"/>
        <v>3.1999999999999886</v>
      </c>
      <c r="E137" s="64">
        <f t="shared" si="16"/>
        <v>500.5</v>
      </c>
      <c r="F137" s="58" t="s">
        <v>58</v>
      </c>
      <c r="G137" s="50" t="s">
        <v>198</v>
      </c>
      <c r="H137" s="41" t="s">
        <v>51</v>
      </c>
      <c r="I137" s="9"/>
      <c r="K137" s="1">
        <f t="shared" si="18"/>
        <v>3.1999999999999886</v>
      </c>
      <c r="L137" s="1">
        <v>500.5</v>
      </c>
    </row>
    <row r="138" spans="3:14" ht="22.5" customHeight="1" x14ac:dyDescent="0.15">
      <c r="C138" s="3">
        <f t="shared" si="13"/>
        <v>135</v>
      </c>
      <c r="D138" s="5">
        <f t="shared" si="19"/>
        <v>2.1999999999999886</v>
      </c>
      <c r="E138" s="64">
        <f t="shared" si="16"/>
        <v>502.7</v>
      </c>
      <c r="F138" s="58" t="s">
        <v>58</v>
      </c>
      <c r="G138" s="50" t="s">
        <v>199</v>
      </c>
      <c r="H138" s="41" t="s">
        <v>52</v>
      </c>
      <c r="I138" s="9"/>
      <c r="K138" s="1">
        <f t="shared" si="18"/>
        <v>2.1999999999999886</v>
      </c>
      <c r="L138" s="1">
        <v>502.7</v>
      </c>
    </row>
    <row r="139" spans="3:14" ht="39" customHeight="1" x14ac:dyDescent="0.15">
      <c r="C139" s="29">
        <f t="shared" si="13"/>
        <v>136</v>
      </c>
      <c r="D139" s="30">
        <f t="shared" si="19"/>
        <v>0.10000000000002274</v>
      </c>
      <c r="E139" s="63">
        <f t="shared" si="16"/>
        <v>502.8</v>
      </c>
      <c r="F139" s="59"/>
      <c r="G139" s="47" t="s">
        <v>83</v>
      </c>
      <c r="H139" s="42" t="s">
        <v>22</v>
      </c>
      <c r="I139" s="20"/>
      <c r="K139" s="1">
        <f t="shared" si="18"/>
        <v>0.10000000000002274</v>
      </c>
      <c r="L139" s="1">
        <v>502.8</v>
      </c>
    </row>
    <row r="140" spans="3:14" ht="22.5" customHeight="1" x14ac:dyDescent="0.15">
      <c r="C140" s="3">
        <f t="shared" si="13"/>
        <v>137</v>
      </c>
      <c r="D140" s="5">
        <f t="shared" si="19"/>
        <v>9.5999999999999659</v>
      </c>
      <c r="E140" s="64">
        <f t="shared" si="16"/>
        <v>512.4</v>
      </c>
      <c r="F140" s="58"/>
      <c r="G140" s="50" t="s">
        <v>59</v>
      </c>
      <c r="H140" s="41" t="s">
        <v>52</v>
      </c>
      <c r="I140" s="17"/>
      <c r="K140" s="1">
        <f t="shared" si="18"/>
        <v>9.5999999999999659</v>
      </c>
      <c r="L140" s="1">
        <v>512.4</v>
      </c>
      <c r="N140" s="81"/>
    </row>
    <row r="141" spans="3:14" ht="22.5" customHeight="1" x14ac:dyDescent="0.15">
      <c r="C141" s="3">
        <f t="shared" si="13"/>
        <v>138</v>
      </c>
      <c r="D141" s="5">
        <f t="shared" si="19"/>
        <v>2</v>
      </c>
      <c r="E141" s="64">
        <f t="shared" si="16"/>
        <v>514.4</v>
      </c>
      <c r="F141" s="56" t="s">
        <v>58</v>
      </c>
      <c r="G141" s="48" t="s">
        <v>118</v>
      </c>
      <c r="H141" s="41" t="s">
        <v>200</v>
      </c>
      <c r="I141" s="17"/>
      <c r="K141" s="1">
        <f t="shared" si="18"/>
        <v>2</v>
      </c>
      <c r="L141" s="1">
        <v>514.4</v>
      </c>
    </row>
    <row r="142" spans="3:14" ht="22.5" customHeight="1" x14ac:dyDescent="0.15">
      <c r="C142" s="3">
        <f t="shared" si="13"/>
        <v>139</v>
      </c>
      <c r="D142" s="5">
        <f t="shared" si="19"/>
        <v>4.6000000000000227</v>
      </c>
      <c r="E142" s="64">
        <f t="shared" si="16"/>
        <v>519</v>
      </c>
      <c r="F142" s="56" t="s">
        <v>58</v>
      </c>
      <c r="G142" s="48" t="s">
        <v>201</v>
      </c>
      <c r="H142" s="41" t="s">
        <v>21</v>
      </c>
      <c r="I142" s="17"/>
      <c r="K142" s="1">
        <f t="shared" si="18"/>
        <v>4.6000000000000227</v>
      </c>
      <c r="L142" s="1">
        <v>519</v>
      </c>
    </row>
    <row r="143" spans="3:14" ht="22.5" customHeight="1" x14ac:dyDescent="0.15">
      <c r="C143" s="3">
        <f t="shared" si="13"/>
        <v>140</v>
      </c>
      <c r="D143" s="5">
        <f t="shared" si="19"/>
        <v>0.10000000000002274</v>
      </c>
      <c r="E143" s="64">
        <f t="shared" si="16"/>
        <v>519.1</v>
      </c>
      <c r="F143" s="56" t="s">
        <v>58</v>
      </c>
      <c r="G143" s="50" t="s">
        <v>202</v>
      </c>
      <c r="H143" s="41" t="s">
        <v>13</v>
      </c>
      <c r="I143" s="17"/>
      <c r="K143" s="1">
        <f t="shared" si="18"/>
        <v>0.10000000000002274</v>
      </c>
      <c r="L143" s="1">
        <v>519.1</v>
      </c>
    </row>
    <row r="144" spans="3:14" ht="22.5" customHeight="1" x14ac:dyDescent="0.15">
      <c r="C144" s="3">
        <f t="shared" ref="C144:C168" si="35">C143+1</f>
        <v>141</v>
      </c>
      <c r="D144" s="5">
        <f t="shared" si="19"/>
        <v>0.60000000000002274</v>
      </c>
      <c r="E144" s="64">
        <f t="shared" si="16"/>
        <v>519.70000000000005</v>
      </c>
      <c r="F144" s="56" t="s">
        <v>58</v>
      </c>
      <c r="G144" s="95" t="s">
        <v>228</v>
      </c>
      <c r="H144" s="41" t="s">
        <v>13</v>
      </c>
      <c r="I144" s="17"/>
      <c r="K144" s="1">
        <f t="shared" ref="K144:K168" si="36">L144-L143</f>
        <v>0.60000000000002274</v>
      </c>
      <c r="L144" s="1">
        <v>519.70000000000005</v>
      </c>
    </row>
    <row r="145" spans="3:14" ht="22.5" customHeight="1" x14ac:dyDescent="0.15">
      <c r="C145" s="3">
        <f t="shared" si="35"/>
        <v>142</v>
      </c>
      <c r="D145" s="5">
        <f t="shared" ref="D145:D146" si="37">K145</f>
        <v>1.0999999999999091</v>
      </c>
      <c r="E145" s="64">
        <f t="shared" si="16"/>
        <v>520.79999999999995</v>
      </c>
      <c r="F145" s="56" t="s">
        <v>58</v>
      </c>
      <c r="G145" s="48" t="s">
        <v>110</v>
      </c>
      <c r="H145" s="41" t="s">
        <v>13</v>
      </c>
      <c r="I145" s="17"/>
      <c r="K145" s="1">
        <f t="shared" si="36"/>
        <v>1.0999999999999091</v>
      </c>
      <c r="L145" s="1">
        <v>520.79999999999995</v>
      </c>
    </row>
    <row r="146" spans="3:14" ht="22.5" customHeight="1" x14ac:dyDescent="0.15">
      <c r="C146" s="3">
        <f t="shared" si="35"/>
        <v>143</v>
      </c>
      <c r="D146" s="5">
        <f t="shared" si="37"/>
        <v>0.30000000000006821</v>
      </c>
      <c r="E146" s="64">
        <f t="shared" si="16"/>
        <v>521.1</v>
      </c>
      <c r="F146" s="56" t="s">
        <v>58</v>
      </c>
      <c r="G146" s="50" t="s">
        <v>203</v>
      </c>
      <c r="H146" s="41" t="s">
        <v>204</v>
      </c>
      <c r="I146" s="17"/>
      <c r="K146" s="1">
        <f t="shared" si="36"/>
        <v>0.30000000000006821</v>
      </c>
      <c r="L146" s="1">
        <v>521.1</v>
      </c>
    </row>
    <row r="147" spans="3:14" ht="22.5" customHeight="1" x14ac:dyDescent="0.15">
      <c r="C147" s="3">
        <f t="shared" si="35"/>
        <v>144</v>
      </c>
      <c r="D147" s="5">
        <f t="shared" si="19"/>
        <v>21</v>
      </c>
      <c r="E147" s="64">
        <f t="shared" si="16"/>
        <v>542.1</v>
      </c>
      <c r="F147" s="56" t="s">
        <v>58</v>
      </c>
      <c r="G147" s="48" t="s">
        <v>205</v>
      </c>
      <c r="H147" s="39" t="s">
        <v>206</v>
      </c>
      <c r="I147" s="17"/>
      <c r="K147" s="1">
        <f t="shared" si="36"/>
        <v>21</v>
      </c>
      <c r="L147" s="1">
        <v>542.1</v>
      </c>
    </row>
    <row r="148" spans="3:14" ht="22.5" customHeight="1" x14ac:dyDescent="0.15">
      <c r="C148" s="3">
        <f t="shared" si="35"/>
        <v>145</v>
      </c>
      <c r="D148" s="5">
        <f t="shared" si="19"/>
        <v>1.6000000000000227</v>
      </c>
      <c r="E148" s="64">
        <f t="shared" si="16"/>
        <v>543.70000000000005</v>
      </c>
      <c r="F148" s="56" t="s">
        <v>58</v>
      </c>
      <c r="G148" s="50" t="s">
        <v>202</v>
      </c>
      <c r="H148" s="39" t="s">
        <v>13</v>
      </c>
      <c r="I148" s="15"/>
      <c r="K148" s="1">
        <f t="shared" si="36"/>
        <v>1.6000000000000227</v>
      </c>
      <c r="L148" s="1">
        <v>543.70000000000005</v>
      </c>
    </row>
    <row r="149" spans="3:14" ht="22.5" customHeight="1" x14ac:dyDescent="0.15">
      <c r="C149" s="3">
        <f t="shared" si="35"/>
        <v>146</v>
      </c>
      <c r="D149" s="5">
        <f t="shared" si="19"/>
        <v>9.9999999999909051E-2</v>
      </c>
      <c r="E149" s="64">
        <f t="shared" si="16"/>
        <v>543.79999999999995</v>
      </c>
      <c r="F149" s="56" t="s">
        <v>58</v>
      </c>
      <c r="G149" s="48" t="s">
        <v>207</v>
      </c>
      <c r="H149" s="39" t="s">
        <v>18</v>
      </c>
      <c r="I149" s="15"/>
      <c r="K149" s="1">
        <f t="shared" si="36"/>
        <v>9.9999999999909051E-2</v>
      </c>
      <c r="L149" s="1">
        <v>543.79999999999995</v>
      </c>
    </row>
    <row r="150" spans="3:14" ht="22.5" customHeight="1" x14ac:dyDescent="0.15">
      <c r="C150" s="3">
        <f t="shared" si="35"/>
        <v>147</v>
      </c>
      <c r="D150" s="5">
        <f t="shared" si="19"/>
        <v>12.100000000000023</v>
      </c>
      <c r="E150" s="64">
        <f t="shared" si="16"/>
        <v>555.9</v>
      </c>
      <c r="F150" s="56" t="s">
        <v>58</v>
      </c>
      <c r="G150" s="48" t="s">
        <v>208</v>
      </c>
      <c r="H150" s="41" t="s">
        <v>2</v>
      </c>
      <c r="I150" s="16"/>
      <c r="K150" s="1">
        <f t="shared" si="36"/>
        <v>12.100000000000023</v>
      </c>
      <c r="L150" s="1">
        <v>555.9</v>
      </c>
      <c r="N150" s="32"/>
    </row>
    <row r="151" spans="3:14" ht="22.5" customHeight="1" x14ac:dyDescent="0.15">
      <c r="C151" s="3">
        <f t="shared" si="35"/>
        <v>148</v>
      </c>
      <c r="D151" s="5">
        <f t="shared" si="19"/>
        <v>6.5</v>
      </c>
      <c r="E151" s="64">
        <f t="shared" ref="E151:E168" si="38">L151</f>
        <v>562.4</v>
      </c>
      <c r="F151" s="56"/>
      <c r="G151" s="48" t="s">
        <v>209</v>
      </c>
      <c r="H151" s="41" t="s">
        <v>16</v>
      </c>
      <c r="I151" s="17"/>
      <c r="K151" s="1">
        <f t="shared" si="36"/>
        <v>6.5</v>
      </c>
      <c r="L151" s="1">
        <v>562.4</v>
      </c>
    </row>
    <row r="152" spans="3:14" ht="22.5" customHeight="1" x14ac:dyDescent="0.15">
      <c r="C152" s="3">
        <f t="shared" si="35"/>
        <v>149</v>
      </c>
      <c r="D152" s="5">
        <f t="shared" si="19"/>
        <v>0.5</v>
      </c>
      <c r="E152" s="64">
        <f t="shared" si="38"/>
        <v>562.9</v>
      </c>
      <c r="F152" s="56"/>
      <c r="G152" s="48" t="s">
        <v>78</v>
      </c>
      <c r="H152" s="41" t="s">
        <v>8</v>
      </c>
      <c r="I152" s="17"/>
      <c r="K152" s="1">
        <f t="shared" si="36"/>
        <v>0.5</v>
      </c>
      <c r="L152" s="1">
        <v>562.9</v>
      </c>
    </row>
    <row r="153" spans="3:14" ht="22.5" customHeight="1" x14ac:dyDescent="0.15">
      <c r="C153" s="3">
        <f t="shared" si="35"/>
        <v>150</v>
      </c>
      <c r="D153" s="5">
        <f t="shared" si="19"/>
        <v>0.5</v>
      </c>
      <c r="E153" s="64">
        <f t="shared" si="38"/>
        <v>563.4</v>
      </c>
      <c r="F153" s="56" t="s">
        <v>58</v>
      </c>
      <c r="G153" s="48" t="s">
        <v>210</v>
      </c>
      <c r="H153" s="41" t="s">
        <v>53</v>
      </c>
      <c r="I153" s="17"/>
      <c r="K153" s="1">
        <f t="shared" si="36"/>
        <v>0.5</v>
      </c>
      <c r="L153" s="1">
        <v>563.4</v>
      </c>
    </row>
    <row r="154" spans="3:14" ht="22.5" customHeight="1" x14ac:dyDescent="0.15">
      <c r="C154" s="3">
        <f t="shared" si="35"/>
        <v>151</v>
      </c>
      <c r="D154" s="5">
        <f t="shared" si="19"/>
        <v>0.10000000000002274</v>
      </c>
      <c r="E154" s="64">
        <f t="shared" si="38"/>
        <v>563.5</v>
      </c>
      <c r="F154" s="56" t="s">
        <v>58</v>
      </c>
      <c r="G154" s="48" t="s">
        <v>211</v>
      </c>
      <c r="H154" s="41" t="s">
        <v>54</v>
      </c>
      <c r="I154" s="17"/>
      <c r="K154" s="1">
        <f t="shared" si="36"/>
        <v>0.10000000000002274</v>
      </c>
      <c r="L154" s="1">
        <v>563.5</v>
      </c>
    </row>
    <row r="155" spans="3:14" ht="22.5" customHeight="1" x14ac:dyDescent="0.15">
      <c r="C155" s="3">
        <f t="shared" si="35"/>
        <v>152</v>
      </c>
      <c r="D155" s="5">
        <f t="shared" si="19"/>
        <v>1.2000000000000455</v>
      </c>
      <c r="E155" s="64">
        <f t="shared" si="38"/>
        <v>564.70000000000005</v>
      </c>
      <c r="F155" s="58"/>
      <c r="G155" s="50" t="s">
        <v>212</v>
      </c>
      <c r="H155" s="41" t="s">
        <v>8</v>
      </c>
      <c r="I155" s="17"/>
      <c r="K155" s="1">
        <f t="shared" si="36"/>
        <v>1.2000000000000455</v>
      </c>
      <c r="L155" s="1">
        <v>564.70000000000005</v>
      </c>
    </row>
    <row r="156" spans="3:14" ht="36.75" customHeight="1" x14ac:dyDescent="0.15">
      <c r="C156" s="29">
        <f t="shared" si="35"/>
        <v>153</v>
      </c>
      <c r="D156" s="30">
        <f t="shared" si="19"/>
        <v>1.5999999999999091</v>
      </c>
      <c r="E156" s="63">
        <f t="shared" si="38"/>
        <v>566.29999999999995</v>
      </c>
      <c r="F156" s="59"/>
      <c r="G156" s="47" t="s">
        <v>213</v>
      </c>
      <c r="H156" s="42" t="s">
        <v>12</v>
      </c>
      <c r="I156" s="24"/>
      <c r="K156" s="1">
        <f t="shared" si="36"/>
        <v>1.5999999999999091</v>
      </c>
      <c r="L156" s="1">
        <v>566.29999999999995</v>
      </c>
      <c r="N156" s="32"/>
    </row>
    <row r="157" spans="3:14" ht="22.5" customHeight="1" x14ac:dyDescent="0.15">
      <c r="C157" s="3">
        <f t="shared" si="35"/>
        <v>154</v>
      </c>
      <c r="D157" s="5">
        <f t="shared" si="19"/>
        <v>0</v>
      </c>
      <c r="E157" s="64">
        <f t="shared" si="38"/>
        <v>566.29999999999995</v>
      </c>
      <c r="F157" s="56" t="s">
        <v>60</v>
      </c>
      <c r="G157" s="79" t="s">
        <v>214</v>
      </c>
      <c r="H157" s="39" t="s">
        <v>55</v>
      </c>
      <c r="I157" s="9"/>
      <c r="K157" s="1">
        <f t="shared" si="36"/>
        <v>0</v>
      </c>
      <c r="L157" s="1">
        <v>566.29999999999995</v>
      </c>
      <c r="N157" s="32"/>
    </row>
    <row r="158" spans="3:14" ht="22.5" customHeight="1" x14ac:dyDescent="0.15">
      <c r="C158" s="3">
        <f t="shared" si="35"/>
        <v>155</v>
      </c>
      <c r="D158" s="5">
        <f t="shared" si="19"/>
        <v>4.8000000000000682</v>
      </c>
      <c r="E158" s="64">
        <f t="shared" si="38"/>
        <v>571.1</v>
      </c>
      <c r="F158" s="56"/>
      <c r="G158" s="48" t="s">
        <v>93</v>
      </c>
      <c r="H158" s="41" t="s">
        <v>11</v>
      </c>
      <c r="I158" s="10"/>
      <c r="K158" s="1">
        <f t="shared" si="36"/>
        <v>4.8000000000000682</v>
      </c>
      <c r="L158" s="1">
        <v>571.1</v>
      </c>
      <c r="N158" s="33"/>
    </row>
    <row r="159" spans="3:14" ht="22.5" customHeight="1" x14ac:dyDescent="0.15">
      <c r="C159" s="3">
        <f t="shared" si="35"/>
        <v>156</v>
      </c>
      <c r="D159" s="5">
        <f t="shared" si="19"/>
        <v>0.10000000000002274</v>
      </c>
      <c r="E159" s="64">
        <f t="shared" si="38"/>
        <v>571.20000000000005</v>
      </c>
      <c r="F159" s="56" t="s">
        <v>58</v>
      </c>
      <c r="G159" s="79" t="s">
        <v>215</v>
      </c>
      <c r="H159" s="41" t="s">
        <v>11</v>
      </c>
      <c r="I159" s="10"/>
      <c r="K159" s="1">
        <f t="shared" si="36"/>
        <v>0.10000000000002274</v>
      </c>
      <c r="L159" s="1">
        <v>571.20000000000005</v>
      </c>
    </row>
    <row r="160" spans="3:14" ht="22.5" customHeight="1" x14ac:dyDescent="0.15">
      <c r="C160" s="3">
        <f t="shared" si="35"/>
        <v>157</v>
      </c>
      <c r="D160" s="5">
        <f t="shared" si="19"/>
        <v>14.299999999999955</v>
      </c>
      <c r="E160" s="64">
        <f t="shared" si="38"/>
        <v>585.5</v>
      </c>
      <c r="F160" s="56" t="s">
        <v>58</v>
      </c>
      <c r="G160" s="79" t="s">
        <v>216</v>
      </c>
      <c r="H160" s="41" t="s">
        <v>10</v>
      </c>
      <c r="I160" s="9"/>
      <c r="K160" s="1">
        <f t="shared" si="36"/>
        <v>14.299999999999955</v>
      </c>
      <c r="L160" s="1">
        <v>585.5</v>
      </c>
    </row>
    <row r="161" spans="3:12" ht="22.5" customHeight="1" x14ac:dyDescent="0.15">
      <c r="C161" s="3">
        <f t="shared" si="35"/>
        <v>158</v>
      </c>
      <c r="D161" s="5">
        <f t="shared" si="19"/>
        <v>4.1000000000000227</v>
      </c>
      <c r="E161" s="64">
        <f t="shared" si="38"/>
        <v>589.6</v>
      </c>
      <c r="F161" s="56" t="s">
        <v>58</v>
      </c>
      <c r="G161" s="79" t="s">
        <v>217</v>
      </c>
      <c r="H161" s="41" t="s">
        <v>13</v>
      </c>
      <c r="I161" s="9"/>
      <c r="K161" s="1">
        <f t="shared" si="36"/>
        <v>4.1000000000000227</v>
      </c>
      <c r="L161" s="1">
        <v>589.6</v>
      </c>
    </row>
    <row r="162" spans="3:12" ht="22.5" customHeight="1" x14ac:dyDescent="0.15">
      <c r="C162" s="3">
        <f t="shared" si="35"/>
        <v>159</v>
      </c>
      <c r="D162" s="5">
        <f t="shared" ref="D162:D163" si="39">K162</f>
        <v>1</v>
      </c>
      <c r="E162" s="64">
        <f t="shared" ref="E162:E163" si="40">L162</f>
        <v>590.6</v>
      </c>
      <c r="F162" s="56" t="s">
        <v>58</v>
      </c>
      <c r="G162" s="48" t="s">
        <v>93</v>
      </c>
      <c r="H162" s="41" t="s">
        <v>9</v>
      </c>
      <c r="I162" s="9"/>
      <c r="K162" s="1">
        <f t="shared" si="36"/>
        <v>1</v>
      </c>
      <c r="L162" s="1">
        <v>590.6</v>
      </c>
    </row>
    <row r="163" spans="3:12" ht="22.5" customHeight="1" x14ac:dyDescent="0.15">
      <c r="C163" s="3">
        <f t="shared" si="35"/>
        <v>160</v>
      </c>
      <c r="D163" s="5">
        <f t="shared" si="39"/>
        <v>9.1000000000000227</v>
      </c>
      <c r="E163" s="64">
        <f t="shared" si="40"/>
        <v>599.70000000000005</v>
      </c>
      <c r="F163" s="56" t="s">
        <v>58</v>
      </c>
      <c r="G163" s="79" t="s">
        <v>218</v>
      </c>
      <c r="H163" s="41" t="s">
        <v>9</v>
      </c>
      <c r="I163" s="9"/>
      <c r="K163" s="1">
        <f t="shared" si="36"/>
        <v>9.1000000000000227</v>
      </c>
      <c r="L163" s="1">
        <v>599.70000000000005</v>
      </c>
    </row>
    <row r="164" spans="3:12" ht="22.5" customHeight="1" x14ac:dyDescent="0.15">
      <c r="C164" s="3">
        <f t="shared" si="35"/>
        <v>161</v>
      </c>
      <c r="D164" s="5">
        <f t="shared" ref="D164:D165" si="41">K164</f>
        <v>0.89999999999997726</v>
      </c>
      <c r="E164" s="64">
        <f t="shared" ref="E164:E165" si="42">L164</f>
        <v>600.6</v>
      </c>
      <c r="F164" s="56" t="s">
        <v>58</v>
      </c>
      <c r="G164" s="94" t="s">
        <v>226</v>
      </c>
      <c r="H164" s="41" t="s">
        <v>9</v>
      </c>
      <c r="I164" s="9"/>
      <c r="K164" s="1">
        <f t="shared" si="36"/>
        <v>0.89999999999997726</v>
      </c>
      <c r="L164" s="1">
        <v>600.6</v>
      </c>
    </row>
    <row r="165" spans="3:12" ht="22.5" customHeight="1" x14ac:dyDescent="0.15">
      <c r="C165" s="3">
        <f t="shared" si="35"/>
        <v>162</v>
      </c>
      <c r="D165" s="5">
        <f t="shared" si="41"/>
        <v>1.6999999999999318</v>
      </c>
      <c r="E165" s="64">
        <f t="shared" si="42"/>
        <v>602.29999999999995</v>
      </c>
      <c r="F165" s="56" t="s">
        <v>58</v>
      </c>
      <c r="G165" s="79" t="s">
        <v>219</v>
      </c>
      <c r="H165" s="41" t="s">
        <v>9</v>
      </c>
      <c r="I165" s="9"/>
      <c r="K165" s="1">
        <f t="shared" si="36"/>
        <v>1.6999999999999318</v>
      </c>
      <c r="L165" s="1">
        <v>602.29999999999995</v>
      </c>
    </row>
    <row r="166" spans="3:12" ht="22.5" customHeight="1" x14ac:dyDescent="0.15">
      <c r="C166" s="3">
        <f t="shared" si="35"/>
        <v>163</v>
      </c>
      <c r="D166" s="5">
        <f t="shared" ref="D166:D168" si="43">K166</f>
        <v>0.60000000000002274</v>
      </c>
      <c r="E166" s="64">
        <f t="shared" si="38"/>
        <v>602.9</v>
      </c>
      <c r="F166" s="56" t="s">
        <v>58</v>
      </c>
      <c r="G166" s="79" t="s">
        <v>220</v>
      </c>
      <c r="H166" s="41" t="s">
        <v>9</v>
      </c>
      <c r="I166" s="9"/>
      <c r="K166" s="1">
        <f t="shared" si="36"/>
        <v>0.60000000000002274</v>
      </c>
      <c r="L166" s="1">
        <v>602.9</v>
      </c>
    </row>
    <row r="167" spans="3:12" ht="22.5" customHeight="1" x14ac:dyDescent="0.15">
      <c r="C167" s="3">
        <f t="shared" si="35"/>
        <v>164</v>
      </c>
      <c r="D167" s="5">
        <f t="shared" si="43"/>
        <v>0.5</v>
      </c>
      <c r="E167" s="64">
        <f t="shared" si="38"/>
        <v>603.4</v>
      </c>
      <c r="F167" s="56" t="s">
        <v>58</v>
      </c>
      <c r="G167" s="79" t="s">
        <v>221</v>
      </c>
      <c r="H167" s="41" t="s">
        <v>222</v>
      </c>
      <c r="I167" s="9"/>
      <c r="K167" s="1">
        <f t="shared" si="36"/>
        <v>0.5</v>
      </c>
      <c r="L167" s="1">
        <v>603.4</v>
      </c>
    </row>
    <row r="168" spans="3:12" ht="36" customHeight="1" x14ac:dyDescent="0.15">
      <c r="C168" s="29">
        <f t="shared" si="35"/>
        <v>165</v>
      </c>
      <c r="D168" s="30">
        <f t="shared" si="43"/>
        <v>1.8000000000000682</v>
      </c>
      <c r="E168" s="63">
        <f t="shared" si="38"/>
        <v>605.20000000000005</v>
      </c>
      <c r="F168" s="59"/>
      <c r="G168" s="47" t="s">
        <v>84</v>
      </c>
      <c r="H168" s="40"/>
      <c r="I168" s="24"/>
      <c r="K168" s="1">
        <f t="shared" si="36"/>
        <v>1.8000000000000682</v>
      </c>
      <c r="L168" s="1">
        <v>605.20000000000005</v>
      </c>
    </row>
    <row r="169" spans="3:12" ht="36" customHeight="1" x14ac:dyDescent="0.15">
      <c r="C169" s="86" t="s">
        <v>81</v>
      </c>
      <c r="D169" s="87"/>
      <c r="E169" s="87"/>
      <c r="F169" s="87"/>
      <c r="G169" s="87"/>
      <c r="H169" s="87"/>
      <c r="I169" s="88"/>
    </row>
    <row r="170" spans="3:12" ht="35.25" customHeight="1" x14ac:dyDescent="0.15">
      <c r="C170" s="97" t="s">
        <v>230</v>
      </c>
      <c r="D170" s="89"/>
      <c r="E170" s="89"/>
      <c r="F170" s="89"/>
      <c r="G170" s="89"/>
      <c r="H170" s="89"/>
      <c r="I170" s="90"/>
    </row>
    <row r="171" spans="3:12" ht="22.5" customHeight="1" x14ac:dyDescent="0.15">
      <c r="C171" s="6"/>
      <c r="D171" s="6"/>
      <c r="E171" s="65"/>
      <c r="F171" s="60"/>
      <c r="G171" s="84" t="s">
        <v>223</v>
      </c>
      <c r="H171" s="43"/>
      <c r="I171" s="11"/>
      <c r="J171" s="4"/>
    </row>
    <row r="172" spans="3:12" ht="22.5" customHeight="1" x14ac:dyDescent="0.15">
      <c r="C172" s="7"/>
      <c r="D172" s="7"/>
      <c r="E172" s="66"/>
      <c r="F172" s="61"/>
      <c r="G172" s="51"/>
      <c r="H172" s="44"/>
      <c r="I172" s="12"/>
      <c r="J172" s="7"/>
    </row>
    <row r="173" spans="3:12" ht="22.5" customHeight="1" x14ac:dyDescent="0.15">
      <c r="C173" s="7"/>
      <c r="D173" s="7"/>
      <c r="E173" s="66"/>
      <c r="F173" s="61"/>
      <c r="G173" s="51"/>
      <c r="H173" s="44"/>
      <c r="I173" s="12"/>
      <c r="J173" s="7"/>
    </row>
    <row r="174" spans="3:12" s="72" customFormat="1" ht="22.5" customHeight="1" x14ac:dyDescent="0.15">
      <c r="C174" s="72">
        <v>1</v>
      </c>
      <c r="E174" s="72" t="s">
        <v>63</v>
      </c>
      <c r="G174" s="73"/>
      <c r="H174" s="77"/>
      <c r="I174" s="74"/>
      <c r="J174" s="75"/>
    </row>
    <row r="175" spans="3:12" s="72" customFormat="1" ht="22.5" customHeight="1" x14ac:dyDescent="0.15">
      <c r="C175" s="72">
        <v>2</v>
      </c>
      <c r="E175" s="72" t="s">
        <v>64</v>
      </c>
      <c r="G175" s="73"/>
      <c r="H175" s="77"/>
      <c r="I175" s="74"/>
      <c r="J175" s="75"/>
    </row>
    <row r="176" spans="3:12" s="72" customFormat="1" ht="22.5" customHeight="1" x14ac:dyDescent="0.15">
      <c r="C176" s="72">
        <v>3</v>
      </c>
      <c r="E176" s="72" t="s">
        <v>65</v>
      </c>
      <c r="G176" s="73"/>
      <c r="H176" s="77"/>
      <c r="I176" s="74"/>
      <c r="J176" s="75"/>
    </row>
    <row r="177" spans="3:11" s="72" customFormat="1" ht="22.5" customHeight="1" x14ac:dyDescent="0.15">
      <c r="C177" s="72">
        <v>4</v>
      </c>
      <c r="E177" s="72" t="s">
        <v>66</v>
      </c>
      <c r="G177" s="73"/>
      <c r="H177" s="77"/>
      <c r="I177" s="74"/>
      <c r="J177" s="75"/>
    </row>
    <row r="178" spans="3:11" s="72" customFormat="1" ht="22.5" customHeight="1" x14ac:dyDescent="0.15">
      <c r="C178" s="72">
        <v>5</v>
      </c>
      <c r="E178" s="72" t="s">
        <v>67</v>
      </c>
      <c r="G178" s="73"/>
      <c r="H178" s="77"/>
      <c r="I178" s="74"/>
      <c r="J178" s="75"/>
    </row>
    <row r="179" spans="3:11" s="72" customFormat="1" ht="22.5" customHeight="1" x14ac:dyDescent="0.15">
      <c r="C179" s="72">
        <v>6</v>
      </c>
      <c r="E179" s="72" t="s">
        <v>68</v>
      </c>
      <c r="G179" s="73"/>
      <c r="H179" s="77"/>
      <c r="I179" s="74"/>
      <c r="J179" s="75"/>
    </row>
    <row r="180" spans="3:11" s="72" customFormat="1" ht="22.5" customHeight="1" x14ac:dyDescent="0.15">
      <c r="C180" s="72">
        <v>7</v>
      </c>
      <c r="E180" s="72" t="s">
        <v>224</v>
      </c>
      <c r="G180" s="73"/>
      <c r="H180" s="77"/>
      <c r="I180" s="74"/>
      <c r="J180" s="75"/>
    </row>
    <row r="181" spans="3:11" s="72" customFormat="1" ht="65.25" customHeight="1" x14ac:dyDescent="0.15">
      <c r="C181" s="72">
        <v>8</v>
      </c>
      <c r="E181" s="85" t="s">
        <v>69</v>
      </c>
      <c r="F181" s="85"/>
      <c r="G181" s="85"/>
      <c r="H181" s="85"/>
      <c r="I181" s="76"/>
    </row>
    <row r="182" spans="3:11" ht="22.5" customHeight="1" x14ac:dyDescent="0.15">
      <c r="D182" s="68"/>
      <c r="E182" s="69"/>
      <c r="F182" s="70"/>
      <c r="G182" s="71"/>
      <c r="K182" s="14"/>
    </row>
    <row r="183" spans="3:11" ht="22.5" customHeight="1" x14ac:dyDescent="0.15">
      <c r="K183" s="13"/>
    </row>
    <row r="184" spans="3:11" ht="22.5" customHeight="1" x14ac:dyDescent="0.15">
      <c r="K184" s="14"/>
    </row>
    <row r="185" spans="3:11" ht="22.5" customHeight="1" x14ac:dyDescent="0.15">
      <c r="K185" s="13"/>
    </row>
    <row r="186" spans="3:11" ht="22.5" customHeight="1" x14ac:dyDescent="0.15">
      <c r="K186" s="14"/>
    </row>
    <row r="187" spans="3:11" ht="22.5" customHeight="1" x14ac:dyDescent="0.15">
      <c r="K187" s="13"/>
    </row>
    <row r="188" spans="3:11" ht="22.5" customHeight="1" x14ac:dyDescent="0.15">
      <c r="K188" s="14"/>
    </row>
    <row r="189" spans="3:11" ht="22.5" customHeight="1" x14ac:dyDescent="0.15">
      <c r="K189" s="13"/>
    </row>
    <row r="190" spans="3:11" ht="22.5" customHeight="1" x14ac:dyDescent="0.15">
      <c r="K190" s="14"/>
    </row>
    <row r="191" spans="3:11" ht="22.5" customHeight="1" x14ac:dyDescent="0.15">
      <c r="K191" s="13"/>
    </row>
    <row r="192" spans="3:11" ht="22.5" customHeight="1" x14ac:dyDescent="0.15">
      <c r="K192" s="14"/>
    </row>
    <row r="193" spans="11:11" ht="22.5" customHeight="1" x14ac:dyDescent="0.15">
      <c r="K193" s="13"/>
    </row>
    <row r="194" spans="11:11" ht="22.5" customHeight="1" x14ac:dyDescent="0.15">
      <c r="K194" s="14"/>
    </row>
    <row r="195" spans="11:11" ht="22.5" customHeight="1" x14ac:dyDescent="0.15">
      <c r="K195" s="13"/>
    </row>
  </sheetData>
  <sheetProtection selectLockedCells="1" selectUnlockedCells="1"/>
  <mergeCells count="4">
    <mergeCell ref="E181:H181"/>
    <mergeCell ref="C169:I169"/>
    <mergeCell ref="C170:I170"/>
    <mergeCell ref="N4:W5"/>
  </mergeCells>
  <phoneticPr fontId="3"/>
  <hyperlinks>
    <hyperlink ref="N4" r:id="rId1" xr:uid="{00000000-0004-0000-0000-000000000000}"/>
  </hyperlinks>
  <pageMargins left="0.25" right="0.25" top="0.75" bottom="0.75" header="0.3" footer="0.3"/>
  <pageSetup paperSize="9" scale="96" firstPageNumber="0" fitToHeight="0" orientation="portrait" horizontalDpi="4294967293" verticalDpi="3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BRM423キュー</vt:lpstr>
      <vt:lpstr>BRM423キュー!Print_Area</vt:lpstr>
      <vt:lpstr>BRM423キュー!Print_Titles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Tsumura</dc:creator>
  <cp:lastModifiedBy>user1</cp:lastModifiedBy>
  <cp:lastPrinted>2016-04-22T12:47:44Z</cp:lastPrinted>
  <dcterms:created xsi:type="dcterms:W3CDTF">2013-04-10T22:01:58Z</dcterms:created>
  <dcterms:modified xsi:type="dcterms:W3CDTF">2019-03-18T07:25:56Z</dcterms:modified>
</cp:coreProperties>
</file>