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C:\Users\naoki\Documents\1.R東京\2019\さった峠\"/>
    </mc:Choice>
  </mc:AlternateContent>
  <xr:revisionPtr revIDLastSave="0" documentId="13_ncr:1_{53F4EEFF-B553-41D3-A43F-3BB9AD04B672}" xr6:coauthVersionLast="41" xr6:coauthVersionMax="41" xr10:uidLastSave="{00000000-0000-0000-0000-000000000000}"/>
  <bookViews>
    <workbookView xWindow="-108" yWindow="-108" windowWidth="23256" windowHeight="12576" tabRatio="533" xr2:uid="{00000000-000D-0000-FFFF-FFFF00000000}"/>
  </bookViews>
  <sheets>
    <sheet name="2019" sheetId="2" r:id="rId1"/>
  </sheets>
  <definedNames>
    <definedName name="_xlnm.Print_Area" localSheetId="0">'2019'!$B$1:$I$128</definedName>
    <definedName name="_xlnm.Print_Titles" localSheetId="0">'2019'!$1:$2</definedName>
  </definedNames>
  <calcPr calcId="191029" iterateDelta="1E-4"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05" i="2" l="1"/>
  <c r="D106" i="2"/>
  <c r="D107" i="2"/>
  <c r="D108" i="2"/>
  <c r="D109" i="2"/>
  <c r="D110" i="2"/>
  <c r="B105" i="2"/>
  <c r="B106" i="2"/>
  <c r="B107" i="2"/>
  <c r="B108" i="2"/>
  <c r="B109" i="2"/>
  <c r="B110"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alcChain>
</file>

<file path=xl/sharedStrings.xml><?xml version="1.0" encoding="utf-8"?>
<sst xmlns="http://schemas.openxmlformats.org/spreadsheetml/2006/main" count="434" uniqueCount="210">
  <si>
    <t>No</t>
  </si>
  <si>
    <t>├直</t>
    <rPh sb="1" eb="2">
      <t>チョク</t>
    </rPh>
    <phoneticPr fontId="5"/>
  </si>
  <si>
    <t>↑直</t>
    <rPh sb="1" eb="2">
      <t>チョク</t>
    </rPh>
    <phoneticPr fontId="5"/>
  </si>
  <si>
    <t>左側</t>
    <rPh sb="0" eb="2">
      <t>ヒダリガワ</t>
    </rPh>
    <phoneticPr fontId="5"/>
  </si>
  <si>
    <t>右側</t>
    <rPh sb="0" eb="2">
      <t>ミギガワ</t>
    </rPh>
    <phoneticPr fontId="5"/>
  </si>
  <si>
    <t>「岩松」</t>
  </si>
  <si>
    <t>「広野一丁目」</t>
  </si>
  <si>
    <t>「畠田橋西」</t>
    <rPh sb="1" eb="3">
      <t>ハタケダ</t>
    </rPh>
    <rPh sb="3" eb="4">
      <t>ハシ</t>
    </rPh>
    <rPh sb="4" eb="5">
      <t>ニシ</t>
    </rPh>
    <phoneticPr fontId="5"/>
  </si>
  <si>
    <t>「新宿」</t>
    <phoneticPr fontId="5"/>
  </si>
  <si>
    <t>キューシートのレイアウト変更、補足追加修正等はご自身で行ってください。</t>
  </si>
  <si>
    <t>ゴール受付に来られない方、連絡のない方はDNFとします。</t>
  </si>
  <si>
    <t>「中伊豆BP入口」</t>
  </si>
  <si>
    <t>冷川トンネル出口の先</t>
  </si>
  <si>
    <t>┬右</t>
  </si>
  <si>
    <t>┬右</t>
    <rPh sb="1" eb="2">
      <t>ミギ</t>
    </rPh>
    <phoneticPr fontId="5"/>
  </si>
  <si>
    <t>「冷川」</t>
  </si>
  <si>
    <t>「横瀬」</t>
  </si>
  <si>
    <t>狩野川記念公園前</t>
  </si>
  <si>
    <t>橋を渡って右折</t>
    <rPh sb="0" eb="1">
      <t>ハシヲワタッテウセツ</t>
    </rPh>
    <phoneticPr fontId="5"/>
  </si>
  <si>
    <t>車止めポールあり</t>
  </si>
  <si>
    <t>┼直</t>
    <rPh sb="1" eb="2">
      <t>チョク</t>
    </rPh>
    <phoneticPr fontId="5"/>
  </si>
  <si>
    <t>高架に上がらず側道へ</t>
    <rPh sb="0" eb="2">
      <t>コウカニアガラズ</t>
    </rPh>
    <rPh sb="7" eb="9">
      <t>ソクドウヘ</t>
    </rPh>
    <phoneticPr fontId="5"/>
  </si>
  <si>
    <t>「西間門」</t>
    <rPh sb="2" eb="3">
      <t>アイダ</t>
    </rPh>
    <rPh sb="3" eb="4">
      <t>モン</t>
    </rPh>
    <phoneticPr fontId="5"/>
  </si>
  <si>
    <t>道なり左</t>
    <rPh sb="0" eb="1">
      <t>ミチナリ</t>
    </rPh>
    <rPh sb="3" eb="4">
      <t>ヒダリ</t>
    </rPh>
    <phoneticPr fontId="5"/>
  </si>
  <si>
    <t>X左</t>
    <phoneticPr fontId="5"/>
  </si>
  <si>
    <t>○</t>
  </si>
  <si>
    <t>「富士川橋西」</t>
  </si>
  <si>
    <t>「網代」</t>
    <phoneticPr fontId="5"/>
  </si>
  <si>
    <t>→国道「新網代トンネル」を迂回</t>
  </si>
  <si>
    <t>真鶴道路料金所手前分岐　旧道へ</t>
  </si>
  <si>
    <t>「南台交番前」約380ｍ先の路地</t>
  </si>
  <si>
    <t>神社角</t>
  </si>
  <si>
    <t>中原街道に出る</t>
  </si>
  <si>
    <t>橋渡る</t>
  </si>
  <si>
    <t>歩道橋下</t>
  </si>
  <si>
    <t>歩道橋下</t>
    <rPh sb="0" eb="3">
      <t>ホドウキョウシタ</t>
    </rPh>
    <rPh sb="3" eb="4">
      <t>シタ</t>
    </rPh>
    <phoneticPr fontId="5"/>
  </si>
  <si>
    <t>┤左</t>
  </si>
  <si>
    <t>┤左</t>
    <rPh sb="1" eb="2">
      <t>ヒダリ</t>
    </rPh>
    <phoneticPr fontId="5"/>
  </si>
  <si>
    <t>「八木間」</t>
  </si>
  <si>
    <t>Ｙ右</t>
    <rPh sb="1" eb="2">
      <t>ミギ</t>
    </rPh>
    <phoneticPr fontId="5"/>
  </si>
  <si>
    <t>「興津中町」</t>
    <phoneticPr fontId="5"/>
  </si>
  <si>
    <t>「東間門」</t>
    <rPh sb="1" eb="2">
      <t>ヒガシ</t>
    </rPh>
    <phoneticPr fontId="5"/>
  </si>
  <si>
    <t>「西高入口」</t>
    <phoneticPr fontId="5"/>
  </si>
  <si>
    <t>高架に上がらず、側道へ</t>
    <rPh sb="0" eb="2">
      <t>コウカニアガラズ</t>
    </rPh>
    <rPh sb="8" eb="10">
      <t>ソクドウヘ</t>
    </rPh>
    <phoneticPr fontId="5"/>
  </si>
  <si>
    <t>菖蒲橋渡る</t>
    <phoneticPr fontId="5"/>
  </si>
  <si>
    <t>菖蒲橋渡って左折</t>
    <rPh sb="3" eb="4">
      <t>ワタッテサセツ</t>
    </rPh>
    <phoneticPr fontId="5"/>
  </si>
  <si>
    <t>神島橋際、車止めポールあり</t>
    <phoneticPr fontId="5"/>
  </si>
  <si>
    <t>左折して幅2mの橋渡る</t>
    <rPh sb="0" eb="2">
      <t>サセツシテ</t>
    </rPh>
    <rPh sb="4" eb="5">
      <t>ハバ２mノ</t>
    </rPh>
    <rPh sb="8" eb="10">
      <t>ハシワタル</t>
    </rPh>
    <phoneticPr fontId="5"/>
  </si>
  <si>
    <t>右手の沼津信用金庫の先の信号を左折</t>
    <rPh sb="0" eb="2">
      <t>ミギテ</t>
    </rPh>
    <rPh sb="3" eb="9">
      <t>ヌマヅ</t>
    </rPh>
    <rPh sb="15" eb="17">
      <t>サセツ</t>
    </rPh>
    <phoneticPr fontId="5"/>
  </si>
  <si>
    <t>真鶴道路料金所</t>
  </si>
  <si>
    <t>→その後、100m先道なりに右折</t>
    <rPh sb="9" eb="10">
      <t>サキ</t>
    </rPh>
    <rPh sb="10" eb="11">
      <t>ミチナリニウセツ</t>
    </rPh>
    <phoneticPr fontId="5"/>
  </si>
  <si>
    <t>→その後、50mですぐ県163を左折</t>
    <rPh sb="11" eb="12">
      <t>ケン</t>
    </rPh>
    <phoneticPr fontId="5"/>
  </si>
  <si>
    <t>「水神橋」</t>
  </si>
  <si>
    <t>「水神橋」</t>
    <phoneticPr fontId="5"/>
  </si>
  <si>
    <t>「下瀬谷2丁目」</t>
    <phoneticPr fontId="5"/>
  </si>
  <si>
    <t>├右</t>
  </si>
  <si>
    <t>├右</t>
    <rPh sb="1" eb="2">
      <t>ミギ</t>
    </rPh>
    <phoneticPr fontId="5"/>
  </si>
  <si>
    <t>「清水駅前」</t>
    <phoneticPr fontId="5"/>
  </si>
  <si>
    <t>「辻町」</t>
    <phoneticPr fontId="5"/>
  </si>
  <si>
    <t>区間</t>
  </si>
  <si>
    <t>総距離</t>
  </si>
  <si>
    <t>進路</t>
  </si>
  <si>
    <t>信号</t>
  </si>
  <si>
    <t>路線</t>
  </si>
  <si>
    <t>通過点他</t>
  </si>
  <si>
    <t>備考</t>
  </si>
  <si>
    <t>Start 等々力緑地/とどろきアリーナ前　　</t>
    <rPh sb="6" eb="9">
      <t>トドロキ</t>
    </rPh>
    <rPh sb="9" eb="11">
      <t>リョクチ</t>
    </rPh>
    <rPh sb="20" eb="21">
      <t>マエ</t>
    </rPh>
    <phoneticPr fontId="5"/>
  </si>
  <si>
    <t>06:00順次スタート（6:30　撤収）　</t>
    <phoneticPr fontId="5"/>
  </si>
  <si>
    <t>┬左</t>
  </si>
  <si>
    <t>┼右</t>
  </si>
  <si>
    <t>「向原」</t>
  </si>
  <si>
    <t>┼左</t>
  </si>
  <si>
    <t>「大塚原」</t>
  </si>
  <si>
    <t>「東方原」</t>
  </si>
  <si>
    <t>「地蔵尊前」</t>
  </si>
  <si>
    <t>「下瀬谷坂下」</t>
  </si>
  <si>
    <t>「和泉坂上」</t>
  </si>
  <si>
    <t>「西沖田」</t>
  </si>
  <si>
    <t>「ひらつか花アグリ入口」</t>
  </si>
  <si>
    <t>角に広川自治会館</t>
    <rPh sb="0" eb="1">
      <t>カド</t>
    </rPh>
    <rPh sb="2" eb="4">
      <t>ヒロカワ</t>
    </rPh>
    <rPh sb="4" eb="6">
      <t>ジチ</t>
    </rPh>
    <rPh sb="6" eb="8">
      <t>カイカン</t>
    </rPh>
    <phoneticPr fontId="5"/>
  </si>
  <si>
    <t>「国府新宿」</t>
  </si>
  <si>
    <t>「早川口」</t>
  </si>
  <si>
    <t>Ｙ左</t>
  </si>
  <si>
    <t>「東海岸町」</t>
  </si>
  <si>
    <t>一方通行。浜側迂回路で下田方面へ</t>
  </si>
  <si>
    <t>国道トンネルを迂回</t>
  </si>
  <si>
    <t>「魚見崎」バス停先ホテルニューアカオへ</t>
    <rPh sb="1" eb="2">
      <t>ウオ</t>
    </rPh>
    <rPh sb="2" eb="3">
      <t>ミ</t>
    </rPh>
    <rPh sb="3" eb="4">
      <t>サキ</t>
    </rPh>
    <rPh sb="7" eb="8">
      <t>テイ</t>
    </rPh>
    <phoneticPr fontId="5"/>
  </si>
  <si>
    <t>国道「赤根トンネル」を迂回</t>
  </si>
  <si>
    <t>サンハトヤの手前</t>
  </si>
  <si>
    <r>
      <rPr>
        <sz val="11"/>
        <color indexed="8"/>
        <rFont val="ＭＳ ゴシック"/>
        <family val="3"/>
        <charset val="128"/>
      </rPr>
      <t>「大川橋」</t>
    </r>
  </si>
  <si>
    <t>足湯あり</t>
  </si>
  <si>
    <t>3つ目の信号の先、最初の十字路</t>
    <rPh sb="2" eb="3">
      <t>メ</t>
    </rPh>
    <rPh sb="4" eb="6">
      <t>シンゴウ</t>
    </rPh>
    <rPh sb="7" eb="8">
      <t>サキ</t>
    </rPh>
    <rPh sb="9" eb="11">
      <t>サイショ</t>
    </rPh>
    <rPh sb="12" eb="15">
      <t>ジュウジロ</t>
    </rPh>
    <phoneticPr fontId="5"/>
  </si>
  <si>
    <t>→橋渡り、約360ｍ先道なりに左折</t>
    <rPh sb="1" eb="3">
      <t>ハシワタリ</t>
    </rPh>
    <phoneticPr fontId="5"/>
  </si>
  <si>
    <t>40km速度制限標識の手前。跨線橋超えない</t>
    <rPh sb="14" eb="17">
      <t>コセンキョウ</t>
    </rPh>
    <rPh sb="17" eb="18">
      <t>コ</t>
    </rPh>
    <phoneticPr fontId="5"/>
  </si>
  <si>
    <t>→その後「本町」直進時、左折車両に注意</t>
    <phoneticPr fontId="5"/>
  </si>
  <si>
    <t>PC1　デイリーヤマザキ平塚北豊田店
OP：07:23 - CL：09:21</t>
    <phoneticPr fontId="5"/>
  </si>
  <si>
    <t>・地図の情報は最新のものではない場合があります。</t>
  </si>
  <si>
    <t>・JavaScript版の表示においては距離がkmレベルで異なる場合があります。</t>
  </si>
  <si>
    <t>■ ご注意：</t>
  </si>
  <si>
    <t>PCは「江尻東」左角、折り返しは「江尻東」で国1を渡って市道へ</t>
    <rPh sb="8" eb="9">
      <t>ヒダリテガワ</t>
    </rPh>
    <rPh sb="9" eb="10">
      <t>カド</t>
    </rPh>
    <rPh sb="11" eb="12">
      <t>オリカエシハ</t>
    </rPh>
    <rPh sb="22" eb="23">
      <t>コク１</t>
    </rPh>
    <rPh sb="25" eb="26">
      <t>ワタッテ</t>
    </rPh>
    <rPh sb="28" eb="30">
      <t>シドウヘ</t>
    </rPh>
    <phoneticPr fontId="5"/>
  </si>
  <si>
    <t>「高砂」左角</t>
    <rPh sb="4" eb="5">
      <t>ヒダリガワ</t>
    </rPh>
    <rPh sb="5" eb="6">
      <t>カド</t>
    </rPh>
    <phoneticPr fontId="5"/>
  </si>
  <si>
    <t>「西倉沢」</t>
    <rPh sb="3" eb="4">
      <t>サワ</t>
    </rPh>
    <phoneticPr fontId="5"/>
  </si>
  <si>
    <t>福井醤油店の角</t>
    <phoneticPr fontId="5"/>
  </si>
  <si>
    <t>サッタ（薩埵）峠入口 　
右前の狭い急坂登る</t>
    <rPh sb="4" eb="6">
      <t>サッタ</t>
    </rPh>
    <rPh sb="13" eb="15">
      <t>ミギマエ</t>
    </rPh>
    <rPh sb="16" eb="17">
      <t>セマ</t>
    </rPh>
    <rPh sb="18" eb="19">
      <t>キュウ</t>
    </rPh>
    <rPh sb="19" eb="20">
      <t>サカ</t>
    </rPh>
    <rPh sb="20" eb="21">
      <t>ノボ</t>
    </rPh>
    <phoneticPr fontId="5"/>
  </si>
  <si>
    <t>東名高速くぐらず側道へ</t>
    <phoneticPr fontId="5"/>
  </si>
  <si>
    <t>左</t>
    <rPh sb="0" eb="1">
      <t>ヒダリ</t>
    </rPh>
    <phoneticPr fontId="5"/>
  </si>
  <si>
    <t>フィニッシュ後に認定受付をされないと認定いたしません。</t>
    <rPh sb="8" eb="10">
      <t>ニンテイ</t>
    </rPh>
    <phoneticPr fontId="5"/>
  </si>
  <si>
    <t>左側</t>
  </si>
  <si>
    <t>押しボタン信号。国1と踏切を渡って、旧街道へ。</t>
    <rPh sb="0" eb="1">
      <t>オ</t>
    </rPh>
    <rPh sb="5" eb="7">
      <t>シンゴウ</t>
    </rPh>
    <rPh sb="8" eb="9">
      <t>コク１ト</t>
    </rPh>
    <rPh sb="11" eb="13">
      <t>フミキリヲワタッテ</t>
    </rPh>
    <rPh sb="18" eb="21">
      <t>キュウカイドウヘ</t>
    </rPh>
    <phoneticPr fontId="5"/>
  </si>
  <si>
    <t>PC1の先　「西沖田」左角</t>
    <rPh sb="4" eb="5">
      <t>サキ</t>
    </rPh>
    <rPh sb="12" eb="13">
      <t>カド</t>
    </rPh>
    <phoneticPr fontId="5"/>
  </si>
  <si>
    <t>左側</t>
    <rPh sb="0" eb="2">
      <t>ヒダリガワ</t>
    </rPh>
    <phoneticPr fontId="5"/>
  </si>
  <si>
    <r>
      <rPr>
        <sz val="11"/>
        <rFont val="ＭＳ ゴシック"/>
        <family val="3"/>
        <charset val="128"/>
      </rPr>
      <t>市道</t>
    </r>
    <rPh sb="0" eb="2">
      <t>シドウ</t>
    </rPh>
    <phoneticPr fontId="5"/>
  </si>
  <si>
    <r>
      <rPr>
        <sz val="11"/>
        <rFont val="ＭＳ ゴシック"/>
        <family val="3"/>
        <charset val="128"/>
      </rPr>
      <t>市道</t>
    </r>
  </si>
  <si>
    <r>
      <rPr>
        <sz val="11"/>
        <rFont val="ＭＳ ゴシック"/>
        <family val="3"/>
        <charset val="128"/>
      </rPr>
      <t>県</t>
    </r>
    <r>
      <rPr>
        <sz val="11"/>
        <rFont val="Times New Roman"/>
        <family val="1"/>
      </rPr>
      <t>45</t>
    </r>
  </si>
  <si>
    <r>
      <rPr>
        <sz val="11"/>
        <rFont val="ＭＳ ゴシック"/>
        <family val="3"/>
        <charset val="128"/>
      </rPr>
      <t>県</t>
    </r>
    <r>
      <rPr>
        <sz val="11"/>
        <rFont val="Times New Roman"/>
        <family val="1"/>
      </rPr>
      <t>18</t>
    </r>
  </si>
  <si>
    <r>
      <rPr>
        <sz val="11"/>
        <rFont val="ＭＳ ゴシック"/>
        <family val="3"/>
        <charset val="128"/>
      </rPr>
      <t>県</t>
    </r>
    <r>
      <rPr>
        <sz val="11"/>
        <rFont val="Times New Roman"/>
        <family val="1"/>
      </rPr>
      <t>22</t>
    </r>
  </si>
  <si>
    <r>
      <rPr>
        <sz val="11"/>
        <rFont val="ＭＳ ゴシック"/>
        <family val="3"/>
        <charset val="128"/>
      </rPr>
      <t>農道、市道</t>
    </r>
    <rPh sb="0" eb="2">
      <t>ノウドウ</t>
    </rPh>
    <rPh sb="3" eb="5">
      <t>シドウ</t>
    </rPh>
    <phoneticPr fontId="5"/>
  </si>
  <si>
    <r>
      <rPr>
        <sz val="11"/>
        <rFont val="ＭＳ ゴシック"/>
        <family val="3"/>
        <charset val="128"/>
      </rPr>
      <t>県</t>
    </r>
    <r>
      <rPr>
        <sz val="11"/>
        <rFont val="Times New Roman"/>
        <family val="1"/>
      </rPr>
      <t>62</t>
    </r>
  </si>
  <si>
    <r>
      <rPr>
        <sz val="11"/>
        <rFont val="ＭＳ ゴシック"/>
        <family val="3"/>
        <charset val="128"/>
      </rPr>
      <t>市道</t>
    </r>
    <rPh sb="0" eb="2">
      <t>シドウ</t>
    </rPh>
    <phoneticPr fontId="5"/>
  </si>
  <si>
    <r>
      <rPr>
        <sz val="11"/>
        <rFont val="ＭＳ ゴシック"/>
        <family val="3"/>
        <charset val="128"/>
      </rPr>
      <t>農道</t>
    </r>
  </si>
  <si>
    <r>
      <rPr>
        <sz val="11"/>
        <rFont val="ＭＳ ゴシック"/>
        <family val="3"/>
        <charset val="128"/>
      </rPr>
      <t>県</t>
    </r>
    <r>
      <rPr>
        <sz val="11"/>
        <rFont val="Times New Roman"/>
        <family val="1"/>
      </rPr>
      <t>63</t>
    </r>
  </si>
  <si>
    <r>
      <rPr>
        <sz val="11"/>
        <rFont val="ＭＳ ゴシック"/>
        <family val="3"/>
        <charset val="128"/>
      </rPr>
      <t>国</t>
    </r>
    <r>
      <rPr>
        <sz val="11"/>
        <rFont val="Times New Roman"/>
        <family val="1"/>
      </rPr>
      <t>1</t>
    </r>
  </si>
  <si>
    <r>
      <rPr>
        <sz val="11"/>
        <rFont val="ＭＳ ゴシック"/>
        <family val="3"/>
        <charset val="128"/>
      </rPr>
      <t>市道、国</t>
    </r>
    <r>
      <rPr>
        <sz val="11"/>
        <rFont val="Times New Roman"/>
        <family val="1"/>
      </rPr>
      <t>1</t>
    </r>
    <rPh sb="0" eb="2">
      <t>シドウ</t>
    </rPh>
    <phoneticPr fontId="5"/>
  </si>
  <si>
    <r>
      <rPr>
        <sz val="11"/>
        <rFont val="ＭＳ ゴシック"/>
        <family val="3"/>
        <charset val="128"/>
      </rPr>
      <t>国</t>
    </r>
    <r>
      <rPr>
        <sz val="11"/>
        <rFont val="Times New Roman"/>
        <family val="1"/>
      </rPr>
      <t>135</t>
    </r>
  </si>
  <si>
    <r>
      <rPr>
        <sz val="11"/>
        <rFont val="ＭＳ ゴシック"/>
        <family val="3"/>
        <charset val="128"/>
      </rPr>
      <t>側道</t>
    </r>
  </si>
  <si>
    <r>
      <rPr>
        <sz val="11"/>
        <rFont val="ＭＳ ゴシック"/>
        <family val="3"/>
        <charset val="128"/>
      </rPr>
      <t>側道、国</t>
    </r>
    <r>
      <rPr>
        <sz val="11"/>
        <rFont val="Times New Roman"/>
        <family val="1"/>
      </rPr>
      <t>135</t>
    </r>
  </si>
  <si>
    <r>
      <rPr>
        <sz val="11"/>
        <rFont val="ＭＳ ゴシック"/>
        <family val="3"/>
        <charset val="128"/>
      </rPr>
      <t>市道、国</t>
    </r>
    <r>
      <rPr>
        <sz val="11"/>
        <rFont val="Times New Roman"/>
        <family val="1"/>
      </rPr>
      <t>135</t>
    </r>
  </si>
  <si>
    <r>
      <rPr>
        <sz val="11"/>
        <rFont val="ＭＳ ゴシック"/>
        <family val="3"/>
        <charset val="128"/>
      </rPr>
      <t>県</t>
    </r>
    <r>
      <rPr>
        <sz val="11"/>
        <rFont val="Times New Roman"/>
        <family val="1"/>
      </rPr>
      <t>12</t>
    </r>
  </si>
  <si>
    <r>
      <rPr>
        <sz val="11"/>
        <rFont val="ＭＳ ゴシック"/>
        <family val="3"/>
        <charset val="128"/>
      </rPr>
      <t>県</t>
    </r>
    <r>
      <rPr>
        <sz val="11"/>
        <rFont val="Times New Roman"/>
        <family val="1"/>
      </rPr>
      <t>12</t>
    </r>
    <rPh sb="0" eb="1">
      <t>ケン１２</t>
    </rPh>
    <phoneticPr fontId="5"/>
  </si>
  <si>
    <r>
      <rPr>
        <sz val="11"/>
        <color indexed="8"/>
        <rFont val="ＭＳ ゴシック"/>
        <family val="3"/>
        <charset val="128"/>
      </rPr>
      <t>国</t>
    </r>
    <r>
      <rPr>
        <sz val="11"/>
        <color indexed="8"/>
        <rFont val="Times New Roman"/>
        <family val="1"/>
      </rPr>
      <t>136</t>
    </r>
    <rPh sb="0" eb="1">
      <t>コク136</t>
    </rPh>
    <phoneticPr fontId="5"/>
  </si>
  <si>
    <r>
      <rPr>
        <sz val="11"/>
        <rFont val="ＭＳ ゴシック"/>
        <family val="3"/>
        <charset val="128"/>
      </rPr>
      <t>県</t>
    </r>
    <r>
      <rPr>
        <sz val="11"/>
        <rFont val="Times New Roman"/>
        <family val="1"/>
      </rPr>
      <t>129</t>
    </r>
    <rPh sb="0" eb="1">
      <t>ケン</t>
    </rPh>
    <phoneticPr fontId="5"/>
  </si>
  <si>
    <r>
      <rPr>
        <sz val="11"/>
        <rFont val="ＭＳ ゴシック"/>
        <family val="3"/>
        <charset val="128"/>
      </rPr>
      <t>県</t>
    </r>
    <r>
      <rPr>
        <sz val="11"/>
        <rFont val="Times New Roman"/>
        <family val="1"/>
      </rPr>
      <t>129</t>
    </r>
    <rPh sb="0" eb="1">
      <t>ケン１２９</t>
    </rPh>
    <phoneticPr fontId="5"/>
  </si>
  <si>
    <r>
      <rPr>
        <sz val="11"/>
        <rFont val="ＭＳ ゴシック"/>
        <family val="3"/>
        <charset val="128"/>
      </rPr>
      <t>県</t>
    </r>
    <r>
      <rPr>
        <sz val="11"/>
        <rFont val="Times New Roman"/>
        <family val="1"/>
      </rPr>
      <t>129</t>
    </r>
    <r>
      <rPr>
        <sz val="11"/>
        <rFont val="ＭＳ ゴシック"/>
        <family val="3"/>
        <charset val="128"/>
      </rPr>
      <t>、</t>
    </r>
    <r>
      <rPr>
        <sz val="11"/>
        <rFont val="Times New Roman"/>
        <family val="1"/>
      </rPr>
      <t>139</t>
    </r>
    <rPh sb="0" eb="1">
      <t>ケン１２９</t>
    </rPh>
    <phoneticPr fontId="5"/>
  </si>
  <si>
    <r>
      <rPr>
        <sz val="11"/>
        <rFont val="ＭＳ ゴシック"/>
        <family val="3"/>
        <charset val="128"/>
      </rPr>
      <t>県</t>
    </r>
    <r>
      <rPr>
        <sz val="11"/>
        <rFont val="Times New Roman"/>
        <family val="1"/>
      </rPr>
      <t>140</t>
    </r>
    <rPh sb="0" eb="1">
      <t>ケン１４０</t>
    </rPh>
    <phoneticPr fontId="5"/>
  </si>
  <si>
    <r>
      <rPr>
        <sz val="11"/>
        <rFont val="ＭＳ ゴシック"/>
        <family val="3"/>
        <charset val="128"/>
      </rPr>
      <t>県</t>
    </r>
    <r>
      <rPr>
        <sz val="11"/>
        <rFont val="Times New Roman"/>
        <family val="1"/>
      </rPr>
      <t>139</t>
    </r>
    <rPh sb="0" eb="1">
      <t>ケン</t>
    </rPh>
    <phoneticPr fontId="5"/>
  </si>
  <si>
    <r>
      <rPr>
        <sz val="11"/>
        <rFont val="ＭＳ ゴシック"/>
        <family val="3"/>
        <charset val="128"/>
      </rPr>
      <t>県</t>
    </r>
    <r>
      <rPr>
        <sz val="11"/>
        <rFont val="Times New Roman"/>
        <family val="1"/>
      </rPr>
      <t>139</t>
    </r>
    <r>
      <rPr>
        <sz val="11"/>
        <rFont val="ＭＳ ゴシック"/>
        <family val="3"/>
        <charset val="128"/>
      </rPr>
      <t>、市道、県</t>
    </r>
    <r>
      <rPr>
        <sz val="11"/>
        <rFont val="Times New Roman"/>
        <family val="1"/>
      </rPr>
      <t>163</t>
    </r>
    <rPh sb="0" eb="1">
      <t>ケン１３９</t>
    </rPh>
    <rPh sb="5" eb="7">
      <t>シドウ</t>
    </rPh>
    <rPh sb="8" eb="9">
      <t>ケン</t>
    </rPh>
    <phoneticPr fontId="5"/>
  </si>
  <si>
    <r>
      <rPr>
        <sz val="11"/>
        <rFont val="ＭＳ ゴシック"/>
        <family val="3"/>
        <charset val="128"/>
      </rPr>
      <t>県</t>
    </r>
    <r>
      <rPr>
        <sz val="11"/>
        <rFont val="Times New Roman"/>
        <family val="1"/>
      </rPr>
      <t>380</t>
    </r>
    <r>
      <rPr>
        <sz val="11"/>
        <rFont val="ＭＳ ゴシック"/>
        <family val="3"/>
        <charset val="128"/>
      </rPr>
      <t>、国</t>
    </r>
    <r>
      <rPr>
        <sz val="11"/>
        <rFont val="Times New Roman"/>
        <family val="1"/>
      </rPr>
      <t>139</t>
    </r>
    <r>
      <rPr>
        <sz val="11"/>
        <rFont val="ＭＳ ゴシック"/>
        <family val="3"/>
        <charset val="128"/>
      </rPr>
      <t>、県</t>
    </r>
    <r>
      <rPr>
        <sz val="11"/>
        <rFont val="Times New Roman"/>
        <family val="1"/>
      </rPr>
      <t>396</t>
    </r>
    <rPh sb="0" eb="1">
      <t>ケン</t>
    </rPh>
    <rPh sb="5" eb="6">
      <t>コク</t>
    </rPh>
    <rPh sb="10" eb="11">
      <t>ケン</t>
    </rPh>
    <phoneticPr fontId="5"/>
  </si>
  <si>
    <r>
      <rPr>
        <sz val="11"/>
        <rFont val="ＭＳ ゴシック"/>
        <family val="3"/>
        <charset val="128"/>
      </rPr>
      <t>県</t>
    </r>
    <r>
      <rPr>
        <sz val="11"/>
        <rFont val="Times New Roman"/>
        <family val="1"/>
      </rPr>
      <t>396</t>
    </r>
    <rPh sb="0" eb="1">
      <t>ケン</t>
    </rPh>
    <phoneticPr fontId="5"/>
  </si>
  <si>
    <r>
      <rPr>
        <sz val="11"/>
        <rFont val="ＭＳ ゴシック"/>
        <family val="3"/>
        <charset val="128"/>
      </rPr>
      <t>旧街道</t>
    </r>
  </si>
  <si>
    <r>
      <rPr>
        <sz val="11"/>
        <rFont val="ＭＳ ゴシック"/>
        <family val="3"/>
        <charset val="128"/>
      </rPr>
      <t>国</t>
    </r>
    <r>
      <rPr>
        <sz val="11"/>
        <rFont val="Times New Roman"/>
        <family val="1"/>
      </rPr>
      <t>52</t>
    </r>
    <rPh sb="0" eb="1">
      <t>コク５２</t>
    </rPh>
    <phoneticPr fontId="5"/>
  </si>
  <si>
    <r>
      <rPr>
        <sz val="11"/>
        <rFont val="ＭＳ ゴシック"/>
        <family val="3"/>
        <charset val="128"/>
      </rPr>
      <t>国</t>
    </r>
    <r>
      <rPr>
        <sz val="11"/>
        <rFont val="Times New Roman"/>
        <family val="1"/>
      </rPr>
      <t>1</t>
    </r>
    <rPh sb="0" eb="1">
      <t>コク</t>
    </rPh>
    <phoneticPr fontId="5"/>
  </si>
  <si>
    <r>
      <rPr>
        <sz val="11"/>
        <rFont val="ＭＳ ゴシック"/>
        <family val="3"/>
        <charset val="128"/>
      </rPr>
      <t>国</t>
    </r>
    <r>
      <rPr>
        <sz val="11"/>
        <rFont val="Times New Roman"/>
        <family val="1"/>
      </rPr>
      <t>1</t>
    </r>
    <rPh sb="0" eb="1">
      <t>コク１</t>
    </rPh>
    <phoneticPr fontId="5"/>
  </si>
  <si>
    <r>
      <rPr>
        <sz val="11"/>
        <rFont val="ＭＳ ゴシック"/>
        <family val="3"/>
        <charset val="128"/>
      </rPr>
      <t>国</t>
    </r>
    <r>
      <rPr>
        <sz val="11"/>
        <rFont val="Times New Roman"/>
        <family val="1"/>
      </rPr>
      <t>1</t>
    </r>
    <r>
      <rPr>
        <sz val="11"/>
        <rFont val="ＭＳ ゴシック"/>
        <family val="3"/>
        <charset val="128"/>
      </rPr>
      <t>、市道</t>
    </r>
    <rPh sb="0" eb="1">
      <t>コク１</t>
    </rPh>
    <rPh sb="3" eb="5">
      <t>シドウ</t>
    </rPh>
    <phoneticPr fontId="5"/>
  </si>
  <si>
    <r>
      <rPr>
        <sz val="11"/>
        <rFont val="ＭＳ ゴシック"/>
        <family val="3"/>
        <charset val="128"/>
      </rPr>
      <t>市道、歩道</t>
    </r>
    <rPh sb="0" eb="2">
      <t>シドウ</t>
    </rPh>
    <rPh sb="3" eb="5">
      <t>ホドウ</t>
    </rPh>
    <phoneticPr fontId="5"/>
  </si>
  <si>
    <r>
      <rPr>
        <sz val="11"/>
        <rFont val="ＭＳ ゴシック"/>
        <family val="3"/>
        <charset val="128"/>
      </rPr>
      <t>旧街道</t>
    </r>
    <rPh sb="0" eb="3">
      <t>キュウカイドウ</t>
    </rPh>
    <phoneticPr fontId="5"/>
  </si>
  <si>
    <r>
      <rPr>
        <sz val="11"/>
        <rFont val="ＭＳ ゴシック"/>
        <family val="3"/>
        <charset val="128"/>
      </rPr>
      <t>県</t>
    </r>
    <r>
      <rPr>
        <sz val="11"/>
        <rFont val="Times New Roman"/>
        <family val="1"/>
      </rPr>
      <t>396</t>
    </r>
    <r>
      <rPr>
        <sz val="11"/>
        <rFont val="ＭＳ ゴシック"/>
        <family val="3"/>
        <charset val="128"/>
      </rPr>
      <t>、国</t>
    </r>
    <r>
      <rPr>
        <sz val="11"/>
        <rFont val="Times New Roman"/>
        <family val="1"/>
      </rPr>
      <t>139</t>
    </r>
    <r>
      <rPr>
        <sz val="11"/>
        <rFont val="ＭＳ ゴシック"/>
        <family val="3"/>
        <charset val="128"/>
      </rPr>
      <t>、県</t>
    </r>
    <r>
      <rPr>
        <sz val="11"/>
        <rFont val="Times New Roman"/>
        <family val="1"/>
      </rPr>
      <t>380</t>
    </r>
    <rPh sb="0" eb="1">
      <t>ケン</t>
    </rPh>
    <rPh sb="5" eb="6">
      <t>コク</t>
    </rPh>
    <rPh sb="10" eb="11">
      <t>ケン３８０</t>
    </rPh>
    <phoneticPr fontId="5"/>
  </si>
  <si>
    <r>
      <rPr>
        <sz val="11"/>
        <rFont val="ＭＳ ゴシック"/>
        <family val="3"/>
        <charset val="128"/>
      </rPr>
      <t>市道、県</t>
    </r>
    <r>
      <rPr>
        <sz val="11"/>
        <rFont val="Times New Roman"/>
        <family val="1"/>
      </rPr>
      <t>163</t>
    </r>
    <rPh sb="0" eb="2">
      <t>シドウ</t>
    </rPh>
    <rPh sb="3" eb="4">
      <t>ケン</t>
    </rPh>
    <phoneticPr fontId="5"/>
  </si>
  <si>
    <r>
      <rPr>
        <sz val="11"/>
        <rFont val="ＭＳ ゴシック"/>
        <family val="3"/>
        <charset val="128"/>
      </rPr>
      <t>市道、県</t>
    </r>
    <r>
      <rPr>
        <sz val="11"/>
        <rFont val="Times New Roman"/>
        <family val="1"/>
      </rPr>
      <t>139</t>
    </r>
    <rPh sb="0" eb="2">
      <t>シドウ</t>
    </rPh>
    <rPh sb="3" eb="4">
      <t>ケン</t>
    </rPh>
    <phoneticPr fontId="5"/>
  </si>
  <si>
    <r>
      <rPr>
        <sz val="11"/>
        <rFont val="ＭＳ ゴシック"/>
        <family val="3"/>
        <charset val="128"/>
      </rPr>
      <t>県</t>
    </r>
    <r>
      <rPr>
        <sz val="11"/>
        <rFont val="Times New Roman"/>
        <family val="1"/>
      </rPr>
      <t>139</t>
    </r>
    <rPh sb="0" eb="1">
      <t>ケン１３９</t>
    </rPh>
    <phoneticPr fontId="5"/>
  </si>
  <si>
    <r>
      <rPr>
        <sz val="11"/>
        <rFont val="ＭＳ ゴシック"/>
        <family val="3"/>
        <charset val="128"/>
      </rPr>
      <t>県</t>
    </r>
    <r>
      <rPr>
        <sz val="11"/>
        <rFont val="Times New Roman"/>
        <family val="1"/>
      </rPr>
      <t>139</t>
    </r>
    <r>
      <rPr>
        <sz val="11"/>
        <rFont val="ＭＳ ゴシック"/>
        <family val="3"/>
        <charset val="128"/>
      </rPr>
      <t>、県</t>
    </r>
    <r>
      <rPr>
        <sz val="11"/>
        <rFont val="Times New Roman"/>
        <family val="1"/>
      </rPr>
      <t>129</t>
    </r>
    <rPh sb="0" eb="1">
      <t>ケン</t>
    </rPh>
    <rPh sb="5" eb="6">
      <t>ケン１２９</t>
    </rPh>
    <phoneticPr fontId="5"/>
  </si>
  <si>
    <r>
      <rPr>
        <sz val="11"/>
        <color theme="1"/>
        <rFont val="ＭＳ ゴシック"/>
        <family val="3"/>
        <charset val="128"/>
      </rPr>
      <t>県</t>
    </r>
    <r>
      <rPr>
        <sz val="11"/>
        <color theme="1"/>
        <rFont val="Times New Roman"/>
        <family val="1"/>
      </rPr>
      <t>129</t>
    </r>
    <rPh sb="0" eb="1">
      <t>ケン１２９</t>
    </rPh>
    <phoneticPr fontId="5"/>
  </si>
  <si>
    <r>
      <rPr>
        <sz val="11"/>
        <rFont val="ＭＳ ゴシック"/>
        <family val="3"/>
        <charset val="128"/>
      </rPr>
      <t>国</t>
    </r>
    <r>
      <rPr>
        <sz val="11"/>
        <rFont val="Times New Roman"/>
        <family val="1"/>
      </rPr>
      <t>136</t>
    </r>
    <rPh sb="0" eb="1">
      <t>コク１３６</t>
    </rPh>
    <phoneticPr fontId="5"/>
  </si>
  <si>
    <r>
      <rPr>
        <sz val="11"/>
        <rFont val="ＭＳ ゴシック"/>
        <family val="3"/>
        <charset val="128"/>
      </rPr>
      <t>国</t>
    </r>
    <r>
      <rPr>
        <sz val="11"/>
        <rFont val="Times New Roman"/>
        <family val="1"/>
      </rPr>
      <t>135</t>
    </r>
    <r>
      <rPr>
        <sz val="11"/>
        <rFont val="ＭＳ ゴシック"/>
        <family val="3"/>
        <charset val="128"/>
      </rPr>
      <t>、市道</t>
    </r>
    <rPh sb="0" eb="1">
      <t>コク</t>
    </rPh>
    <rPh sb="5" eb="7">
      <t>シドウ</t>
    </rPh>
    <phoneticPr fontId="5"/>
  </si>
  <si>
    <r>
      <rPr>
        <sz val="11"/>
        <rFont val="ＭＳ ゴシック"/>
        <family val="3"/>
        <charset val="128"/>
      </rPr>
      <t>国</t>
    </r>
    <r>
      <rPr>
        <sz val="11"/>
        <rFont val="Times New Roman"/>
        <family val="1"/>
      </rPr>
      <t>135</t>
    </r>
    <rPh sb="0" eb="1">
      <t>コク１３５</t>
    </rPh>
    <phoneticPr fontId="5"/>
  </si>
  <si>
    <r>
      <rPr>
        <sz val="11"/>
        <rFont val="ＭＳ ゴシック"/>
        <family val="3"/>
        <charset val="128"/>
      </rPr>
      <t>国</t>
    </r>
    <r>
      <rPr>
        <sz val="11"/>
        <rFont val="Times New Roman"/>
        <family val="1"/>
      </rPr>
      <t>135</t>
    </r>
    <rPh sb="0" eb="1">
      <t>コク</t>
    </rPh>
    <phoneticPr fontId="5"/>
  </si>
  <si>
    <r>
      <rPr>
        <sz val="11"/>
        <rFont val="ＭＳ ゴシック"/>
        <family val="3"/>
        <charset val="128"/>
      </rPr>
      <t>県</t>
    </r>
    <r>
      <rPr>
        <sz val="11"/>
        <rFont val="Times New Roman"/>
        <family val="1"/>
      </rPr>
      <t>63</t>
    </r>
    <rPh sb="0" eb="1">
      <t>ケン６３</t>
    </rPh>
    <phoneticPr fontId="5"/>
  </si>
  <si>
    <r>
      <rPr>
        <sz val="11"/>
        <rFont val="ＭＳ ゴシック"/>
        <family val="3"/>
        <charset val="128"/>
      </rPr>
      <t>農道</t>
    </r>
    <rPh sb="0" eb="2">
      <t>ノウドウ</t>
    </rPh>
    <phoneticPr fontId="5"/>
  </si>
  <si>
    <r>
      <rPr>
        <sz val="11"/>
        <rFont val="ＭＳ ゴシック"/>
        <family val="3"/>
        <charset val="128"/>
      </rPr>
      <t>県</t>
    </r>
    <r>
      <rPr>
        <sz val="11"/>
        <rFont val="Times New Roman"/>
        <family val="1"/>
      </rPr>
      <t>62</t>
    </r>
    <rPh sb="0" eb="1">
      <t>ケン２</t>
    </rPh>
    <phoneticPr fontId="5"/>
  </si>
  <si>
    <r>
      <rPr>
        <sz val="11"/>
        <rFont val="ＭＳ ゴシック"/>
        <family val="3"/>
        <charset val="128"/>
      </rPr>
      <t>市道、農道</t>
    </r>
    <rPh sb="0" eb="2">
      <t>シドウ</t>
    </rPh>
    <rPh sb="3" eb="5">
      <t>ノウドウ</t>
    </rPh>
    <phoneticPr fontId="5"/>
  </si>
  <si>
    <r>
      <rPr>
        <sz val="11"/>
        <rFont val="ＭＳ ゴシック"/>
        <family val="3"/>
        <charset val="128"/>
      </rPr>
      <t>県</t>
    </r>
    <r>
      <rPr>
        <sz val="11"/>
        <rFont val="Times New Roman"/>
        <family val="1"/>
      </rPr>
      <t>605</t>
    </r>
    <rPh sb="0" eb="1">
      <t>ケン０５</t>
    </rPh>
    <phoneticPr fontId="5"/>
  </si>
  <si>
    <r>
      <rPr>
        <sz val="11"/>
        <rFont val="ＭＳ ゴシック"/>
        <family val="3"/>
        <charset val="128"/>
      </rPr>
      <t>県</t>
    </r>
    <r>
      <rPr>
        <sz val="11"/>
        <rFont val="Times New Roman"/>
        <family val="1"/>
      </rPr>
      <t>22</t>
    </r>
    <rPh sb="0" eb="1">
      <t>ケン２２</t>
    </rPh>
    <phoneticPr fontId="5"/>
  </si>
  <si>
    <r>
      <rPr>
        <sz val="11"/>
        <rFont val="ＭＳ ゴシック"/>
        <family val="3"/>
        <charset val="128"/>
      </rPr>
      <t>県</t>
    </r>
    <r>
      <rPr>
        <sz val="11"/>
        <rFont val="Times New Roman"/>
        <family val="1"/>
      </rPr>
      <t>18</t>
    </r>
    <rPh sb="0" eb="1">
      <t>ケン１８</t>
    </rPh>
    <phoneticPr fontId="5"/>
  </si>
  <si>
    <r>
      <rPr>
        <sz val="11"/>
        <rFont val="ＭＳ ゴシック"/>
        <family val="3"/>
        <charset val="128"/>
      </rPr>
      <t>県</t>
    </r>
    <r>
      <rPr>
        <sz val="11"/>
        <rFont val="Times New Roman"/>
        <family val="1"/>
      </rPr>
      <t>45</t>
    </r>
    <rPh sb="0" eb="1">
      <t>ケン４５</t>
    </rPh>
    <phoneticPr fontId="5"/>
  </si>
  <si>
    <r>
      <rPr>
        <sz val="11"/>
        <rFont val="ＭＳ ゴシック"/>
        <family val="3"/>
        <charset val="128"/>
      </rPr>
      <t>県</t>
    </r>
    <r>
      <rPr>
        <sz val="11"/>
        <rFont val="Times New Roman"/>
        <family val="1"/>
      </rPr>
      <t>45</t>
    </r>
    <rPh sb="0" eb="1">
      <t>ケン５</t>
    </rPh>
    <phoneticPr fontId="5"/>
  </si>
  <si>
    <r>
      <rPr>
        <sz val="11"/>
        <rFont val="ＭＳ ゴシック"/>
        <family val="3"/>
        <charset val="128"/>
      </rPr>
      <t>県</t>
    </r>
    <r>
      <rPr>
        <sz val="11"/>
        <rFont val="Times New Roman"/>
        <family val="1"/>
      </rPr>
      <t>605</t>
    </r>
    <phoneticPr fontId="5"/>
  </si>
  <si>
    <r>
      <rPr>
        <sz val="11"/>
        <rFont val="ＭＳ ゴシック"/>
        <family val="3"/>
        <charset val="128"/>
      </rPr>
      <t>サイクリングロード</t>
    </r>
    <phoneticPr fontId="5"/>
  </si>
  <si>
    <t>PC3　セブンイレブン清水江尻東1丁目
OP：12:00 - CL：19:36</t>
    <phoneticPr fontId="5"/>
  </si>
  <si>
    <t>FINISHのミニストップから直進し、1.1ｋｍ先のジョナサンで認定受付を実施します。</t>
    <rPh sb="15" eb="17">
      <t>チョクシン</t>
    </rPh>
    <rPh sb="24" eb="25">
      <t>サキ</t>
    </rPh>
    <rPh sb="32" eb="34">
      <t>ニンテイ</t>
    </rPh>
    <rPh sb="34" eb="35">
      <t>ウ</t>
    </rPh>
    <rPh sb="35" eb="36">
      <t>ツ</t>
    </rPh>
    <rPh sb="37" eb="39">
      <t>ジッシ</t>
    </rPh>
    <phoneticPr fontId="5"/>
  </si>
  <si>
    <t>キューシート内のルートラボデータはあくまでも参考情報です。ご使用の際は、以下の点にご注意ください</t>
    <phoneticPr fontId="5"/>
  </si>
  <si>
    <t>福井醤油店に沿って左の細い道へ</t>
    <rPh sb="6" eb="7">
      <t>ソ</t>
    </rPh>
    <rPh sb="9" eb="10">
      <t>ヒダリ</t>
    </rPh>
    <rPh sb="11" eb="12">
      <t>ホソ</t>
    </rPh>
    <rPh sb="13" eb="14">
      <t>ミチ</t>
    </rPh>
    <phoneticPr fontId="5"/>
  </si>
  <si>
    <t>「中徳倉」</t>
    <rPh sb="1" eb="2">
      <t>ナカ</t>
    </rPh>
    <rPh sb="2" eb="3">
      <t>トク</t>
    </rPh>
    <rPh sb="3" eb="4">
      <t>クラ</t>
    </rPh>
    <phoneticPr fontId="5"/>
  </si>
  <si>
    <t>左にローソン、狩野川記念公園前</t>
    <rPh sb="0" eb="1">
      <t>ヒダリ</t>
    </rPh>
    <phoneticPr fontId="5"/>
  </si>
  <si>
    <t>「興津中町」交差点ローソンの先、道路横断してバイパスくぐって側道へ。健康ランドから先は国1の歩道を徐行。</t>
    <rPh sb="6" eb="9">
      <t>コウサテンノサキ</t>
    </rPh>
    <rPh sb="16" eb="18">
      <t>ドウロ</t>
    </rPh>
    <rPh sb="18" eb="20">
      <t>オウダン</t>
    </rPh>
    <rPh sb="30" eb="32">
      <t>ソクドウヘ</t>
    </rPh>
    <rPh sb="34" eb="36">
      <t>ケンコウラン</t>
    </rPh>
    <rPh sb="43" eb="44">
      <t>コク</t>
    </rPh>
    <rPh sb="46" eb="48">
      <t>ホドウヲ</t>
    </rPh>
    <rPh sb="49" eb="51">
      <t>ジョコウ</t>
    </rPh>
    <phoneticPr fontId="5"/>
  </si>
  <si>
    <t>PC2　ミニストップ伊東鎌田店
OP：09:26 - CL：13:48</t>
    <rPh sb="10" eb="15">
      <t>イトウ</t>
    </rPh>
    <phoneticPr fontId="5"/>
  </si>
  <si>
    <t>店のご厚意で使用していますので飲食協力をよろしくお願いします。</t>
    <phoneticPr fontId="5"/>
  </si>
  <si>
    <t>ブリーフィングで変更箇所をお知らせする場合があります。筆記用具をご持参ください。</t>
    <phoneticPr fontId="5"/>
  </si>
  <si>
    <t>DNFされたら速やかに認定担当者までメールにて連絡してください（メールアドレスはブルベカードに記載）。</t>
    <rPh sb="11" eb="13">
      <t>ニンテイ</t>
    </rPh>
    <phoneticPr fontId="5"/>
  </si>
  <si>
    <t>スタート前までに必ずキューシートを理解してください。</t>
    <phoneticPr fontId="5"/>
  </si>
  <si>
    <t>キューシート、地図等は予告なく変更される場合があります。最新版をお使いください。</t>
    <phoneticPr fontId="5"/>
  </si>
  <si>
    <t>なお、ルートラボのデータについての質問は受け付けません。</t>
    <phoneticPr fontId="5"/>
  </si>
  <si>
    <t>神島橋際、車止めポールあり、チェーンに注意</t>
    <rPh sb="19" eb="21">
      <t>チュウイ</t>
    </rPh>
    <phoneticPr fontId="5"/>
  </si>
  <si>
    <t>車止めポールあり、チェーンに注意</t>
    <rPh sb="0" eb="2">
      <t>クルマドメポールアリ</t>
    </rPh>
    <rPh sb="14" eb="16">
      <t>チュウイ</t>
    </rPh>
    <phoneticPr fontId="5"/>
  </si>
  <si>
    <t>→その後、峠の展望台には降りず道なり右手へ下る、下り斜度きつい注意</t>
    <rPh sb="5" eb="6">
      <t>トウゲ</t>
    </rPh>
    <rPh sb="7" eb="10">
      <t>テンボウダイニハオリズニ</t>
    </rPh>
    <rPh sb="15" eb="16">
      <t>ミチナリミギテヘクダル</t>
    </rPh>
    <rPh sb="24" eb="25">
      <t>クダ</t>
    </rPh>
    <rPh sb="26" eb="28">
      <t>シャド</t>
    </rPh>
    <rPh sb="31" eb="33">
      <t>チュウイ</t>
    </rPh>
    <phoneticPr fontId="5"/>
  </si>
  <si>
    <t>わかりづらい注意</t>
    <rPh sb="6" eb="8">
      <t>チュウイ</t>
    </rPh>
    <phoneticPr fontId="5"/>
  </si>
  <si>
    <t>冷川トンネル、下り注意（寒さと側溝）</t>
    <rPh sb="0" eb="2">
      <t>ヒエカワトンネル</t>
    </rPh>
    <rPh sb="7" eb="8">
      <t>クダリチュウイ</t>
    </rPh>
    <rPh sb="12" eb="13">
      <t>サム</t>
    </rPh>
    <rPh sb="15" eb="17">
      <t>ソッコウ</t>
    </rPh>
    <phoneticPr fontId="5"/>
  </si>
  <si>
    <t>Ver1.0 (2019/3/12）</t>
    <phoneticPr fontId="5"/>
  </si>
  <si>
    <t>2019BRM323東京400km 清水サッタ峠</t>
    <rPh sb="18" eb="20">
      <t>シミズ</t>
    </rPh>
    <phoneticPr fontId="5"/>
  </si>
  <si>
    <t>認定受付：ジョナサン武蔵中原店（武蔵中原駅高架下）OP：3/24 01:00～CL：3/24 09:30</t>
    <rPh sb="0" eb="2">
      <t>ニンテイ</t>
    </rPh>
    <rPh sb="2" eb="4">
      <t>ウケツケ</t>
    </rPh>
    <rPh sb="10" eb="12">
      <t>ムサシ</t>
    </rPh>
    <rPh sb="12" eb="14">
      <t>ナカハラ</t>
    </rPh>
    <rPh sb="14" eb="15">
      <t>ミセ</t>
    </rPh>
    <rPh sb="16" eb="18">
      <t>ムサシ</t>
    </rPh>
    <rPh sb="18" eb="20">
      <t>ナカハラ</t>
    </rPh>
    <rPh sb="20" eb="21">
      <t>エキ</t>
    </rPh>
    <rPh sb="21" eb="23">
      <t>コウカ</t>
    </rPh>
    <rPh sb="23" eb="24">
      <t>シタ</t>
    </rPh>
    <phoneticPr fontId="5"/>
  </si>
  <si>
    <t>FINISH　ミニストップ中原下新城3丁目店 OP：18:08 - CL：3/24 09:00</t>
    <rPh sb="13" eb="15">
      <t>ナカハラ</t>
    </rPh>
    <rPh sb="15" eb="16">
      <t>シタ</t>
    </rPh>
    <rPh sb="16" eb="18">
      <t>シンジョウ</t>
    </rPh>
    <rPh sb="19" eb="21">
      <t>チョウメ</t>
    </rPh>
    <phoneticPr fontId="5"/>
  </si>
  <si>
    <t>PC5　セブンイレブン平塚北豊田店
OP：16:53 - CL：3/24 06:00</t>
    <rPh sb="11" eb="17">
      <t>ヒラツカキタトヨダ</t>
    </rPh>
    <phoneticPr fontId="5"/>
  </si>
  <si>
    <t>PC4　ミニストップ伊東鎌田店
OP：14:44 - CL：3/24 01:24</t>
    <rPh sb="10" eb="15">
      <t>イトウ</t>
    </rPh>
    <phoneticPr fontId="5"/>
  </si>
  <si>
    <t>PC2と同じ店　
深夜はイートインが使用できない</t>
    <rPh sb="4" eb="5">
      <t>オナ</t>
    </rPh>
    <rPh sb="6" eb="7">
      <t>ミセ</t>
    </rPh>
    <rPh sb="9" eb="11">
      <t>シンヤ</t>
    </rPh>
    <rPh sb="18" eb="20">
      <t>シヨウ</t>
    </rPh>
    <phoneticPr fontId="5"/>
  </si>
  <si>
    <t>県45</t>
  </si>
  <si>
    <t>「山王前」</t>
    <rPh sb="1" eb="2">
      <t>ヤマ</t>
    </rPh>
    <rPh sb="2" eb="3">
      <t>オウ</t>
    </rPh>
    <rPh sb="3" eb="4">
      <t>マエ</t>
    </rPh>
    <phoneticPr fontId="5"/>
  </si>
  <si>
    <t>「山王前」交差点の道路付変更工事中。50ｍ先の信号を右折して復帰する。ルートラボ参照。</t>
    <rPh sb="1" eb="4">
      <t>サンノウマエ</t>
    </rPh>
    <rPh sb="5" eb="8">
      <t>コウサテン</t>
    </rPh>
    <rPh sb="9" eb="11">
      <t>ドウロ</t>
    </rPh>
    <rPh sb="11" eb="12">
      <t>ツ</t>
    </rPh>
    <rPh sb="12" eb="14">
      <t>ヘンコウ</t>
    </rPh>
    <rPh sb="14" eb="17">
      <t>コウジチュウ</t>
    </rPh>
    <rPh sb="21" eb="22">
      <t>サキ</t>
    </rPh>
    <rPh sb="23" eb="25">
      <t>シンゴウ</t>
    </rPh>
    <rPh sb="26" eb="28">
      <t>ウセツ</t>
    </rPh>
    <rPh sb="30" eb="32">
      <t>フッキ</t>
    </rPh>
    <rPh sb="40" eb="42">
      <t>サンショウ</t>
    </rPh>
    <phoneticPr fontId="5"/>
  </si>
  <si>
    <t>角にヤマト運輸</t>
    <rPh sb="0" eb="1">
      <t>カドニ</t>
    </rPh>
    <rPh sb="5" eb="7">
      <t>ウンユ</t>
    </rPh>
    <phoneticPr fontId="5"/>
  </si>
  <si>
    <t>https://yahoo.jp/UAKqCV</t>
    <phoneticPr fontId="5"/>
  </si>
  <si>
    <t>┬左</t>
    <phoneticPr fontId="5"/>
  </si>
  <si>
    <t>角にヤマト運輸</t>
    <rPh sb="5" eb="7">
      <t>ウンユ</t>
    </rPh>
    <phoneticPr fontId="5"/>
  </si>
  <si>
    <t>????????       0km         03/23 06:00</t>
    <phoneticPr fontId="5"/>
  </si>
  <si>
    <t xml:space="preserve">       1    47.0km         03/23 07:23               03/23 09:21        </t>
    <phoneticPr fontId="5"/>
  </si>
  <si>
    <t xml:space="preserve">       2    116.5km         03/23 09:26               03/23 13:48        </t>
    <phoneticPr fontId="5"/>
  </si>
  <si>
    <t xml:space="preserve">       3    204.1km         03/23 12:00               03/23 19:36        </t>
    <phoneticPr fontId="5"/>
  </si>
  <si>
    <t xml:space="preserve">       4    288.7km         03/23 14:40               03/24 01:16        </t>
    <phoneticPr fontId="5"/>
  </si>
  <si>
    <t xml:space="preserve">       5    359.7km         03/23 16:53               03/24 06:00        </t>
    <phoneticPr fontId="5"/>
  </si>
  <si>
    <t xml:space="preserve">  ??????    403.6km         03/23 18:08               03/24 09:00</t>
    <phoneticPr fontId="5"/>
  </si>
  <si>
    <t>受付は3/24午前1時開始、9時30分終了です。9時30分迄に受付に来ないと認定されません。</t>
    <rPh sb="0" eb="2">
      <t>ウケツケ</t>
    </rPh>
    <rPh sb="7" eb="9">
      <t>ゴゼン</t>
    </rPh>
    <rPh sb="10" eb="11">
      <t>ジ</t>
    </rPh>
    <rPh sb="11" eb="13">
      <t>カイシ</t>
    </rPh>
    <rPh sb="15" eb="16">
      <t>ジ</t>
    </rPh>
    <rPh sb="18" eb="19">
      <t>フン</t>
    </rPh>
    <rPh sb="19" eb="21">
      <t>シュウリョウ</t>
    </rPh>
    <rPh sb="25" eb="26">
      <t>ジ</t>
    </rPh>
    <rPh sb="28" eb="29">
      <t>フン</t>
    </rPh>
    <rPh sb="29" eb="30">
      <t>マデ</t>
    </rPh>
    <rPh sb="31" eb="33">
      <t>ウケツケ</t>
    </rPh>
    <rPh sb="34" eb="35">
      <t>コ</t>
    </rPh>
    <rPh sb="38" eb="40">
      <t>ニンテイ</t>
    </rPh>
    <phoneticPr fontId="5"/>
  </si>
  <si>
    <t>ブルべカードに各PCの時刻を記入しレシートとともに提出してください。</t>
    <rPh sb="7" eb="8">
      <t>カク</t>
    </rPh>
    <rPh sb="11" eb="13">
      <t>ジコク</t>
    </rPh>
    <rPh sb="14" eb="16">
      <t>キニュウ</t>
    </rPh>
    <phoneticPr fontId="5"/>
  </si>
  <si>
    <t>左側</t>
    <rPh sb="0" eb="1">
      <t>ヒダリ</t>
    </rPh>
    <phoneticPr fontId="5"/>
  </si>
  <si>
    <t>https://yahoo.jp/yJMSXY</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</si>
</sst>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_吀"/>
    <numFmt numFmtId="178" formatCode="0.0_ "/>
    <numFmt numFmtId="179" formatCode="#,##0.0;[Red]\-#,##0.0"/>
  </numFmts>
  <fonts count="26" x14ac:knownFonts="1">
    <font>
      <sz val="11"/>
      <color indexed="8"/>
      <name val="ＭＳ Ｐゴシック"/>
      <family val="3"/>
      <charset val="128"/>
    </font>
    <font>
      <sz val="11"/>
      <name val="ＭＳ Ｐゴシック"/>
      <family val="3"/>
      <charset val="128"/>
    </font>
    <font>
      <sz val="11"/>
      <name val="ＭＳ ゴシック"/>
      <family val="3"/>
      <charset val="128"/>
    </font>
    <font>
      <u/>
      <sz val="11"/>
      <color indexed="12"/>
      <name val="ＭＳ Ｐゴシック"/>
      <family val="3"/>
      <charset val="128"/>
    </font>
    <font>
      <sz val="11"/>
      <color indexed="8"/>
      <name val="ＭＳ Ｐゴシック"/>
      <family val="3"/>
      <charset val="128"/>
    </font>
    <font>
      <sz val="6"/>
      <name val="ＭＳ Ｐゴシック"/>
      <family val="3"/>
      <charset val="128"/>
    </font>
    <font>
      <sz val="11"/>
      <name val="Arial"/>
      <family val="2"/>
    </font>
    <font>
      <sz val="10"/>
      <name val="Arial"/>
      <family val="2"/>
    </font>
    <font>
      <sz val="10"/>
      <name val="ＭＳ ゴシック"/>
      <family val="3"/>
      <charset val="128"/>
    </font>
    <font>
      <sz val="12"/>
      <name val="ＭＳ ゴシック"/>
      <family val="3"/>
      <charset val="128"/>
    </font>
    <font>
      <sz val="14"/>
      <name val="Arial"/>
      <family val="2"/>
    </font>
    <font>
      <u/>
      <sz val="11"/>
      <color indexed="12"/>
      <name val="ＭＳ ゴシック"/>
      <family val="3"/>
      <charset val="128"/>
    </font>
    <font>
      <sz val="11"/>
      <color theme="1"/>
      <name val="ＭＳ ゴシック"/>
      <family val="3"/>
      <charset val="128"/>
    </font>
    <font>
      <sz val="11"/>
      <color indexed="8"/>
      <name val="ＭＳ ゴシック"/>
      <family val="3"/>
      <charset val="128"/>
    </font>
    <font>
      <sz val="11"/>
      <color rgb="FFFF0000"/>
      <name val="ＭＳ ゴシック"/>
      <family val="3"/>
      <charset val="128"/>
    </font>
    <font>
      <sz val="11"/>
      <name val="Times New Roman"/>
      <family val="1"/>
    </font>
    <font>
      <sz val="11"/>
      <color indexed="8"/>
      <name val="Times New Roman"/>
      <family val="1"/>
    </font>
    <font>
      <sz val="11"/>
      <color theme="1"/>
      <name val="Times New Roman"/>
      <family val="1"/>
    </font>
    <font>
      <b/>
      <sz val="11"/>
      <name val="Times New Roman"/>
      <family val="1"/>
    </font>
    <font>
      <b/>
      <sz val="11"/>
      <color indexed="8"/>
      <name val="Times New Roman"/>
      <family val="1"/>
    </font>
    <font>
      <b/>
      <sz val="11"/>
      <color theme="1"/>
      <name val="Times New Roman"/>
      <family val="1"/>
    </font>
    <font>
      <sz val="9"/>
      <color theme="2" tint="-0.499984740745262"/>
      <name val="Arial"/>
      <family val="2"/>
    </font>
    <font>
      <sz val="8"/>
      <color rgb="FF000000"/>
      <name val="Consolas"/>
      <family val="3"/>
    </font>
    <font>
      <sz val="10"/>
      <color rgb="FF000000"/>
      <name val="Arial"/>
      <family val="2"/>
    </font>
    <font>
      <b/>
      <sz val="11"/>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indexed="9"/>
        <bgColor indexed="26"/>
      </patternFill>
    </fill>
    <fill>
      <patternFill patternType="solid">
        <fgColor rgb="FFFFFF00"/>
        <bgColor indexed="64"/>
      </patternFill>
    </fill>
    <fill>
      <patternFill patternType="solid">
        <fgColor rgb="FFFFFF00"/>
        <bgColor indexed="34"/>
      </patternFill>
    </fill>
    <fill>
      <patternFill patternType="solid">
        <fgColor rgb="FFFFFF00"/>
        <bgColor indexed="13"/>
      </patternFill>
    </fill>
    <fill>
      <patternFill patternType="solid">
        <fgColor theme="8" tint="0.79998168889431442"/>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top style="medium">
        <color indexed="8"/>
      </top>
      <bottom/>
      <diagonal/>
    </border>
    <border>
      <left/>
      <right/>
      <top style="medium">
        <color indexed="8"/>
      </top>
      <bottom/>
      <diagonal/>
    </border>
    <border>
      <left/>
      <right style="thin">
        <color auto="1"/>
      </right>
      <top style="medium">
        <color indexed="8"/>
      </top>
      <bottom/>
      <diagonal/>
    </border>
    <border>
      <left style="thin">
        <color indexed="8"/>
      </left>
      <right/>
      <top/>
      <bottom/>
      <diagonal/>
    </border>
    <border>
      <left/>
      <right style="thin">
        <color auto="1"/>
      </right>
      <top/>
      <bottom/>
      <diagonal/>
    </border>
    <border>
      <left style="thin">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right style="thin">
        <color indexed="8"/>
      </right>
      <top style="medium">
        <color indexed="8"/>
      </top>
      <bottom/>
      <diagonal/>
    </border>
    <border>
      <left/>
      <right style="thin">
        <color indexed="8"/>
      </right>
      <top/>
      <bottom/>
      <diagonal/>
    </border>
  </borders>
  <cellStyleXfs count="5">
    <xf numFmtId="0" fontId="0" fillId="0" borderId="0">
      <alignment vertical="center"/>
    </xf>
    <xf numFmtId="0" fontId="4" fillId="0" borderId="0">
      <alignment vertical="center"/>
    </xf>
    <xf numFmtId="0" fontId="3" fillId="0" borderId="0" applyNumberFormat="0" applyFill="0" applyBorder="0" applyProtection="0">
      <alignment vertical="center"/>
    </xf>
    <xf numFmtId="38" fontId="4" fillId="0" borderId="0" applyFont="0" applyFill="0" applyBorder="0" applyAlignment="0" applyProtection="0">
      <alignment vertical="center"/>
    </xf>
    <xf numFmtId="0" fontId="1" fillId="0" borderId="0">
      <alignment vertical="center"/>
    </xf>
  </cellStyleXfs>
  <cellXfs count="129">
    <xf numFmtId="0" fontId="0" fillId="0" borderId="0" xfId="0">
      <alignment vertical="center"/>
    </xf>
    <xf numFmtId="0" fontId="6" fillId="0" borderId="0" xfId="0" applyFont="1">
      <alignment vertical="center"/>
    </xf>
    <xf numFmtId="0" fontId="6" fillId="0" borderId="0" xfId="4" applyFont="1" applyAlignment="1">
      <alignment horizontal="right" vertical="center"/>
    </xf>
    <xf numFmtId="0" fontId="6" fillId="0" borderId="0" xfId="1" applyFont="1">
      <alignment vertical="center"/>
    </xf>
    <xf numFmtId="0" fontId="7" fillId="0" borderId="0" xfId="0" applyFont="1">
      <alignment vertical="center"/>
    </xf>
    <xf numFmtId="0" fontId="7" fillId="0" borderId="0" xfId="1"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1" fillId="0" borderId="0" xfId="0" applyFont="1">
      <alignment vertical="center"/>
    </xf>
    <xf numFmtId="0" fontId="10" fillId="0" borderId="0" xfId="1" applyFont="1">
      <alignment vertical="center"/>
    </xf>
    <xf numFmtId="176" fontId="6" fillId="0" borderId="0" xfId="0" applyNumberFormat="1" applyFont="1">
      <alignment vertical="center"/>
    </xf>
    <xf numFmtId="0" fontId="2" fillId="0" borderId="1" xfId="4" applyFont="1" applyBorder="1" applyAlignment="1">
      <alignment horizontal="center" vertical="center"/>
    </xf>
    <xf numFmtId="176" fontId="2" fillId="0" borderId="1" xfId="4" applyNumberFormat="1" applyFont="1" applyBorder="1" applyAlignment="1">
      <alignment horizontal="center" vertical="center"/>
    </xf>
    <xf numFmtId="178" fontId="6" fillId="0" borderId="0" xfId="0" applyNumberFormat="1" applyFont="1">
      <alignment vertical="center"/>
    </xf>
    <xf numFmtId="0" fontId="1" fillId="0" borderId="0" xfId="0" applyFont="1" applyAlignment="1">
      <alignment horizontal="center" vertical="center"/>
    </xf>
    <xf numFmtId="0" fontId="1" fillId="0" borderId="0" xfId="1" applyFont="1" applyAlignment="1">
      <alignment horizontal="center" vertical="center"/>
    </xf>
    <xf numFmtId="0" fontId="1" fillId="0" borderId="0" xfId="1" applyFont="1">
      <alignment vertical="center"/>
    </xf>
    <xf numFmtId="176" fontId="9" fillId="0" borderId="0" xfId="4" applyNumberFormat="1" applyFont="1" applyAlignment="1">
      <alignment horizontal="left" vertical="center"/>
    </xf>
    <xf numFmtId="176" fontId="2" fillId="0" borderId="0" xfId="4" applyNumberFormat="1" applyFont="1" applyAlignment="1">
      <alignment horizontal="center" vertical="center"/>
    </xf>
    <xf numFmtId="176" fontId="8" fillId="0" borderId="0" xfId="4" applyNumberFormat="1" applyFont="1" applyAlignment="1">
      <alignment horizontal="center" vertical="center"/>
    </xf>
    <xf numFmtId="0" fontId="8" fillId="0" borderId="0" xfId="4" applyFont="1" applyAlignment="1">
      <alignment horizontal="right" vertical="center"/>
    </xf>
    <xf numFmtId="0" fontId="2" fillId="0" borderId="0" xfId="0" applyFont="1">
      <alignment vertical="center"/>
    </xf>
    <xf numFmtId="0" fontId="2" fillId="2" borderId="4" xfId="4" applyFont="1" applyFill="1" applyBorder="1" applyAlignment="1">
      <alignment horizontal="center" vertical="center"/>
    </xf>
    <xf numFmtId="0" fontId="2" fillId="2" borderId="5" xfId="4" applyFont="1" applyFill="1" applyBorder="1" applyAlignment="1">
      <alignment horizontal="center" vertical="center"/>
    </xf>
    <xf numFmtId="177" fontId="2" fillId="2" borderId="5" xfId="4" applyNumberFormat="1" applyFont="1" applyFill="1" applyBorder="1" applyAlignment="1">
      <alignment horizontal="center" vertical="center"/>
    </xf>
    <xf numFmtId="176" fontId="2" fillId="2" borderId="5" xfId="4" applyNumberFormat="1" applyFont="1" applyFill="1" applyBorder="1" applyAlignment="1">
      <alignment horizontal="center" vertical="center"/>
    </xf>
    <xf numFmtId="0" fontId="2" fillId="2" borderId="6" xfId="4" applyFont="1" applyFill="1" applyBorder="1" applyAlignment="1">
      <alignment horizontal="left" vertical="center"/>
    </xf>
    <xf numFmtId="0" fontId="11" fillId="0" borderId="0" xfId="2" applyFont="1">
      <alignment vertical="center"/>
    </xf>
    <xf numFmtId="0" fontId="2" fillId="0" borderId="2" xfId="4" applyFont="1" applyBorder="1" applyAlignment="1">
      <alignment horizontal="left"/>
    </xf>
    <xf numFmtId="176" fontId="2" fillId="0" borderId="2" xfId="4" applyNumberFormat="1" applyFont="1" applyBorder="1" applyAlignment="1">
      <alignment horizontal="left" vertical="center"/>
    </xf>
    <xf numFmtId="176" fontId="2" fillId="3" borderId="1" xfId="4" applyNumberFormat="1" applyFont="1" applyFill="1" applyBorder="1" applyAlignment="1">
      <alignment horizontal="center" vertical="center"/>
    </xf>
    <xf numFmtId="0" fontId="2" fillId="3" borderId="1" xfId="4" applyFont="1" applyFill="1" applyBorder="1" applyAlignment="1">
      <alignment horizontal="center" vertical="center"/>
    </xf>
    <xf numFmtId="0" fontId="2" fillId="4" borderId="1" xfId="4" applyFont="1" applyFill="1" applyBorder="1" applyAlignment="1">
      <alignment horizontal="center" vertical="center"/>
    </xf>
    <xf numFmtId="176" fontId="2" fillId="4" borderId="1" xfId="4" applyNumberFormat="1" applyFont="1" applyFill="1" applyBorder="1" applyAlignment="1">
      <alignment horizontal="center" vertical="center" wrapText="1"/>
    </xf>
    <xf numFmtId="0" fontId="2" fillId="4" borderId="2" xfId="4" applyFont="1" applyFill="1" applyBorder="1" applyAlignment="1">
      <alignment horizontal="left" vertical="center" wrapText="1"/>
    </xf>
    <xf numFmtId="0" fontId="2" fillId="0" borderId="2" xfId="4" applyFont="1" applyBorder="1">
      <alignment vertical="center"/>
    </xf>
    <xf numFmtId="0" fontId="13" fillId="3" borderId="2" xfId="0" applyFont="1" applyFill="1" applyBorder="1">
      <alignment vertical="center"/>
    </xf>
    <xf numFmtId="0" fontId="13" fillId="0" borderId="1" xfId="0" applyFont="1" applyBorder="1" applyAlignment="1">
      <alignment horizontal="center" vertical="center"/>
    </xf>
    <xf numFmtId="0" fontId="13" fillId="0" borderId="2" xfId="0" applyFont="1" applyBorder="1">
      <alignment vertical="center"/>
    </xf>
    <xf numFmtId="0" fontId="9" fillId="0" borderId="1" xfId="4" applyFont="1" applyBorder="1" applyAlignment="1">
      <alignment horizontal="center" vertical="center"/>
    </xf>
    <xf numFmtId="0" fontId="2" fillId="0" borderId="1" xfId="4" applyFont="1" applyBorder="1" applyAlignment="1">
      <alignment horizontal="center" vertical="center" wrapText="1"/>
    </xf>
    <xf numFmtId="0" fontId="2" fillId="0" borderId="2" xfId="4" applyFont="1" applyBorder="1" applyAlignment="1">
      <alignment horizontal="left" vertical="center" wrapText="1"/>
    </xf>
    <xf numFmtId="0" fontId="2" fillId="0" borderId="2" xfId="0" applyFont="1" applyBorder="1">
      <alignment vertical="center"/>
    </xf>
    <xf numFmtId="176" fontId="2" fillId="0" borderId="0" xfId="0" applyNumberFormat="1" applyFont="1">
      <alignment vertical="center"/>
    </xf>
    <xf numFmtId="0" fontId="2" fillId="0" borderId="2" xfId="4" applyFont="1" applyBorder="1" applyAlignment="1">
      <alignment horizontal="left" vertical="center"/>
    </xf>
    <xf numFmtId="179" fontId="2" fillId="0" borderId="0" xfId="3" applyNumberFormat="1" applyFont="1">
      <alignment vertical="center"/>
    </xf>
    <xf numFmtId="176" fontId="2" fillId="0" borderId="1" xfId="4" applyNumberFormat="1" applyFont="1" applyBorder="1" applyAlignment="1">
      <alignment horizontal="center" vertical="center" wrapText="1"/>
    </xf>
    <xf numFmtId="176" fontId="8" fillId="0" borderId="1" xfId="4" applyNumberFormat="1" applyFont="1" applyBorder="1" applyAlignment="1">
      <alignment horizontal="center" vertical="center"/>
    </xf>
    <xf numFmtId="176" fontId="13" fillId="0" borderId="1" xfId="4" applyNumberFormat="1" applyFont="1" applyBorder="1" applyAlignment="1">
      <alignment horizontal="center" vertical="center"/>
    </xf>
    <xf numFmtId="0" fontId="8" fillId="3" borderId="1" xfId="4" applyFont="1" applyFill="1" applyBorder="1" applyAlignment="1">
      <alignment horizontal="center" vertical="center"/>
    </xf>
    <xf numFmtId="176" fontId="2" fillId="3" borderId="2" xfId="4" applyNumberFormat="1" applyFont="1" applyFill="1" applyBorder="1" applyAlignment="1">
      <alignment horizontal="left" vertical="top" wrapText="1"/>
    </xf>
    <xf numFmtId="176" fontId="2" fillId="0" borderId="7" xfId="4" applyNumberFormat="1" applyFont="1" applyBorder="1" applyAlignment="1">
      <alignment horizontal="left" vertical="center"/>
    </xf>
    <xf numFmtId="176" fontId="2" fillId="0" borderId="7" xfId="4" applyNumberFormat="1" applyFont="1" applyBorder="1" applyAlignment="1">
      <alignment horizontal="left" vertical="top" wrapText="1"/>
    </xf>
    <xf numFmtId="176" fontId="8" fillId="3" borderId="1" xfId="4" applyNumberFormat="1" applyFont="1" applyFill="1" applyBorder="1" applyAlignment="1">
      <alignment horizontal="center" vertical="center"/>
    </xf>
    <xf numFmtId="0" fontId="2" fillId="3" borderId="2" xfId="4" applyFont="1" applyFill="1" applyBorder="1" applyAlignment="1">
      <alignment horizontal="left" vertical="center" wrapText="1"/>
    </xf>
    <xf numFmtId="0" fontId="2" fillId="0" borderId="2" xfId="4" applyFont="1" applyBorder="1" applyAlignment="1">
      <alignment horizontal="left" vertical="top" wrapText="1"/>
    </xf>
    <xf numFmtId="0" fontId="8" fillId="0" borderId="1" xfId="4" applyFont="1" applyBorder="1" applyAlignment="1">
      <alignment horizontal="center" vertical="center"/>
    </xf>
    <xf numFmtId="176" fontId="2" fillId="3" borderId="2" xfId="4" applyNumberFormat="1" applyFont="1" applyFill="1" applyBorder="1" applyAlignment="1">
      <alignment horizontal="left" vertical="center"/>
    </xf>
    <xf numFmtId="176" fontId="2" fillId="3" borderId="1" xfId="4" applyNumberFormat="1" applyFont="1" applyFill="1" applyBorder="1" applyAlignment="1">
      <alignment horizontal="center" vertical="center" wrapText="1"/>
    </xf>
    <xf numFmtId="0" fontId="2" fillId="3" borderId="1" xfId="4" applyFont="1" applyFill="1" applyBorder="1" applyAlignment="1">
      <alignment horizontal="center" vertical="center" wrapText="1"/>
    </xf>
    <xf numFmtId="0" fontId="2" fillId="0" borderId="0" xfId="1" applyFont="1">
      <alignment vertical="center"/>
    </xf>
    <xf numFmtId="0" fontId="2" fillId="0" borderId="0" xfId="0" applyFont="1" applyAlignment="1">
      <alignment horizontal="center" vertical="center"/>
    </xf>
    <xf numFmtId="0" fontId="8" fillId="0" borderId="0" xfId="0" applyFont="1">
      <alignment vertical="center"/>
    </xf>
    <xf numFmtId="176" fontId="2" fillId="4" borderId="1" xfId="4" applyNumberFormat="1" applyFont="1" applyFill="1" applyBorder="1" applyAlignment="1">
      <alignment horizontal="center" vertical="center"/>
    </xf>
    <xf numFmtId="0" fontId="2" fillId="4" borderId="1" xfId="4" applyFont="1" applyFill="1" applyBorder="1" applyAlignment="1">
      <alignment horizontal="center" vertical="center" wrapText="1"/>
    </xf>
    <xf numFmtId="176" fontId="2" fillId="0" borderId="2" xfId="4" applyNumberFormat="1" applyFont="1" applyBorder="1" applyAlignment="1">
      <alignment horizontal="left" vertical="top" wrapText="1"/>
    </xf>
    <xf numFmtId="0" fontId="12" fillId="0" borderId="1" xfId="4" applyFont="1" applyBorder="1" applyAlignment="1">
      <alignment horizontal="center" vertical="center"/>
    </xf>
    <xf numFmtId="176" fontId="14" fillId="0" borderId="1" xfId="4" applyNumberFormat="1" applyFont="1" applyBorder="1" applyAlignment="1">
      <alignment horizontal="center" vertical="center"/>
    </xf>
    <xf numFmtId="0" fontId="3" fillId="0" borderId="0" xfId="2">
      <alignment vertical="center"/>
    </xf>
    <xf numFmtId="0" fontId="2" fillId="0" borderId="2" xfId="0" applyFont="1" applyBorder="1" applyAlignment="1">
      <alignment vertical="center" shrinkToFit="1"/>
    </xf>
    <xf numFmtId="176" fontId="12" fillId="0" borderId="2" xfId="4" applyNumberFormat="1" applyFont="1" applyBorder="1" applyAlignment="1">
      <alignment horizontal="left" vertical="center" shrinkToFit="1"/>
    </xf>
    <xf numFmtId="0" fontId="2" fillId="0" borderId="2" xfId="4" applyFont="1" applyBorder="1" applyAlignment="1">
      <alignment vertical="center" shrinkToFit="1"/>
    </xf>
    <xf numFmtId="0" fontId="2" fillId="0" borderId="8" xfId="0" applyFont="1" applyBorder="1" applyAlignment="1">
      <alignment vertical="top" wrapText="1"/>
    </xf>
    <xf numFmtId="0" fontId="2" fillId="0" borderId="9" xfId="0" applyFont="1" applyBorder="1" applyAlignment="1">
      <alignment vertical="top" wrapText="1"/>
    </xf>
    <xf numFmtId="0" fontId="2" fillId="3" borderId="14" xfId="4" applyFont="1" applyFill="1" applyBorder="1" applyAlignment="1">
      <alignment horizontal="center" vertical="center"/>
    </xf>
    <xf numFmtId="176" fontId="2" fillId="3" borderId="14" xfId="4" applyNumberFormat="1" applyFont="1" applyFill="1" applyBorder="1" applyAlignment="1">
      <alignment horizontal="center" vertical="center"/>
    </xf>
    <xf numFmtId="179" fontId="3" fillId="0" borderId="0" xfId="2" applyNumberFormat="1">
      <alignment vertical="center"/>
    </xf>
    <xf numFmtId="0" fontId="2" fillId="3" borderId="15" xfId="0" applyFont="1" applyFill="1" applyBorder="1">
      <alignment vertical="center"/>
    </xf>
    <xf numFmtId="0" fontId="9" fillId="0" borderId="17" xfId="4" applyFont="1" applyBorder="1">
      <alignment vertical="center"/>
    </xf>
    <xf numFmtId="0" fontId="9" fillId="0" borderId="18" xfId="4" applyFont="1" applyBorder="1">
      <alignment vertical="center"/>
    </xf>
    <xf numFmtId="0" fontId="9" fillId="0" borderId="0" xfId="4" applyFont="1">
      <alignment vertical="center"/>
    </xf>
    <xf numFmtId="0" fontId="9" fillId="0" borderId="20" xfId="4" applyFont="1" applyBorder="1">
      <alignment vertical="center"/>
    </xf>
    <xf numFmtId="0" fontId="9" fillId="0" borderId="22" xfId="4" applyFont="1" applyBorder="1">
      <alignment vertical="center"/>
    </xf>
    <xf numFmtId="0" fontId="9" fillId="0" borderId="23" xfId="4" applyFont="1" applyBorder="1">
      <alignment vertical="center"/>
    </xf>
    <xf numFmtId="0" fontId="9" fillId="0" borderId="24" xfId="4" applyFont="1" applyBorder="1">
      <alignment vertical="center"/>
    </xf>
    <xf numFmtId="0" fontId="9" fillId="0" borderId="25" xfId="4" applyFont="1" applyBorder="1">
      <alignment vertical="center"/>
    </xf>
    <xf numFmtId="0" fontId="2" fillId="0" borderId="16" xfId="4" applyFont="1" applyBorder="1">
      <alignment vertical="center"/>
    </xf>
    <xf numFmtId="0" fontId="2" fillId="0" borderId="19" xfId="4" applyFont="1" applyBorder="1">
      <alignment vertical="center"/>
    </xf>
    <xf numFmtId="0" fontId="2" fillId="0" borderId="21" xfId="4" applyFont="1" applyBorder="1">
      <alignment vertical="center"/>
    </xf>
    <xf numFmtId="0" fontId="2" fillId="6" borderId="11" xfId="0" applyFont="1" applyFill="1" applyBorder="1" applyAlignment="1">
      <alignment horizontal="center" vertical="center"/>
    </xf>
    <xf numFmtId="0" fontId="2" fillId="6" borderId="11" xfId="4" applyFont="1" applyFill="1" applyBorder="1" applyAlignment="1">
      <alignment horizontal="center" vertical="center"/>
    </xf>
    <xf numFmtId="0" fontId="2" fillId="6" borderId="11" xfId="0" applyFont="1" applyFill="1" applyBorder="1">
      <alignment vertical="center"/>
    </xf>
    <xf numFmtId="0" fontId="2" fillId="6" borderId="12" xfId="0" applyFont="1" applyFill="1" applyBorder="1">
      <alignment vertical="center"/>
    </xf>
    <xf numFmtId="176" fontId="15" fillId="0" borderId="1" xfId="4" applyNumberFormat="1" applyFont="1" applyBorder="1" applyAlignment="1">
      <alignment horizontal="center" vertical="center"/>
    </xf>
    <xf numFmtId="176" fontId="15" fillId="3" borderId="1" xfId="4" applyNumberFormat="1" applyFont="1" applyFill="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15" fillId="4" borderId="1" xfId="4" applyFont="1" applyFill="1" applyBorder="1" applyAlignment="1">
      <alignment horizontal="center" vertical="center"/>
    </xf>
    <xf numFmtId="0" fontId="15" fillId="0" borderId="1" xfId="4" applyFont="1" applyBorder="1" applyAlignment="1">
      <alignment horizontal="center" vertical="center"/>
    </xf>
    <xf numFmtId="0" fontId="15" fillId="3" borderId="1" xfId="4" applyFont="1" applyFill="1" applyBorder="1" applyAlignment="1">
      <alignment horizontal="center" vertical="center"/>
    </xf>
    <xf numFmtId="0" fontId="17" fillId="0" borderId="1" xfId="4" applyFont="1" applyBorder="1" applyAlignment="1">
      <alignment horizontal="center" vertical="center"/>
    </xf>
    <xf numFmtId="0" fontId="15" fillId="3" borderId="14" xfId="0" applyFont="1" applyFill="1" applyBorder="1" applyAlignment="1">
      <alignment horizontal="center" vertical="center"/>
    </xf>
    <xf numFmtId="0" fontId="18" fillId="4" borderId="3" xfId="4" applyFont="1" applyFill="1" applyBorder="1" applyAlignment="1">
      <alignment horizontal="center" vertical="center"/>
    </xf>
    <xf numFmtId="1" fontId="18" fillId="0" borderId="3" xfId="4" applyNumberFormat="1" applyFont="1" applyBorder="1" applyAlignment="1">
      <alignment horizontal="center" vertical="center"/>
    </xf>
    <xf numFmtId="1" fontId="18" fillId="3" borderId="3" xfId="4" applyNumberFormat="1" applyFont="1" applyFill="1" applyBorder="1" applyAlignment="1">
      <alignment horizontal="center" vertical="center"/>
    </xf>
    <xf numFmtId="1" fontId="18" fillId="3" borderId="13" xfId="4" applyNumberFormat="1" applyFont="1" applyFill="1" applyBorder="1" applyAlignment="1">
      <alignment horizontal="center" vertical="center"/>
    </xf>
    <xf numFmtId="1" fontId="18" fillId="6" borderId="10" xfId="4" applyNumberFormat="1" applyFont="1" applyFill="1" applyBorder="1" applyAlignment="1">
      <alignment horizontal="center" vertical="center"/>
    </xf>
    <xf numFmtId="178" fontId="9" fillId="0" borderId="17" xfId="4" applyNumberFormat="1" applyFont="1" applyBorder="1">
      <alignment vertical="center"/>
    </xf>
    <xf numFmtId="178" fontId="21" fillId="0" borderId="0" xfId="0" applyNumberFormat="1" applyFont="1">
      <alignment vertical="center"/>
    </xf>
    <xf numFmtId="178" fontId="18" fillId="4" borderId="1" xfId="4" applyNumberFormat="1" applyFont="1" applyFill="1" applyBorder="1" applyAlignment="1">
      <alignment horizontal="center" vertical="center"/>
    </xf>
    <xf numFmtId="178" fontId="18" fillId="0" borderId="1" xfId="4" applyNumberFormat="1" applyFont="1" applyBorder="1" applyAlignment="1">
      <alignment horizontal="center" vertical="center"/>
    </xf>
    <xf numFmtId="178" fontId="18" fillId="0" borderId="1" xfId="3" applyNumberFormat="1" applyFont="1" applyBorder="1" applyAlignment="1">
      <alignment horizontal="center" vertical="center"/>
    </xf>
    <xf numFmtId="178" fontId="18" fillId="3" borderId="1" xfId="4" applyNumberFormat="1" applyFont="1" applyFill="1" applyBorder="1" applyAlignment="1">
      <alignment horizontal="center" vertical="center"/>
    </xf>
    <xf numFmtId="178" fontId="18" fillId="3" borderId="1" xfId="3" applyNumberFormat="1" applyFont="1" applyFill="1" applyBorder="1" applyAlignment="1">
      <alignment horizontal="center" vertical="center"/>
    </xf>
    <xf numFmtId="178" fontId="19" fillId="0" borderId="1" xfId="0" applyNumberFormat="1" applyFont="1" applyBorder="1" applyAlignment="1">
      <alignment horizontal="center" vertical="center"/>
    </xf>
    <xf numFmtId="178" fontId="19" fillId="0" borderId="1" xfId="3" applyNumberFormat="1" applyFont="1" applyBorder="1" applyAlignment="1">
      <alignment horizontal="center" vertical="center"/>
    </xf>
    <xf numFmtId="178" fontId="19" fillId="3" borderId="1" xfId="3" applyNumberFormat="1" applyFont="1" applyFill="1" applyBorder="1" applyAlignment="1">
      <alignment horizontal="center" vertical="center"/>
    </xf>
    <xf numFmtId="178" fontId="20" fillId="0" borderId="1" xfId="4" applyNumberFormat="1" applyFont="1" applyBorder="1" applyAlignment="1">
      <alignment horizontal="center" vertical="center"/>
    </xf>
    <xf numFmtId="178" fontId="18" fillId="0" borderId="1" xfId="0" applyNumberFormat="1" applyFont="1" applyBorder="1" applyAlignment="1">
      <alignment horizontal="center" vertical="center"/>
    </xf>
    <xf numFmtId="178" fontId="18" fillId="3" borderId="14" xfId="0" applyNumberFormat="1" applyFont="1" applyFill="1" applyBorder="1" applyAlignment="1">
      <alignment horizontal="center" vertical="center"/>
    </xf>
    <xf numFmtId="178" fontId="19" fillId="3" borderId="14" xfId="3" applyNumberFormat="1" applyFont="1" applyFill="1" applyBorder="1" applyAlignment="1">
      <alignment horizontal="center" vertical="center"/>
    </xf>
    <xf numFmtId="178" fontId="18" fillId="6" borderId="11" xfId="0" applyNumberFormat="1" applyFont="1" applyFill="1" applyBorder="1" applyAlignment="1">
      <alignment horizontal="center" vertical="center"/>
    </xf>
    <xf numFmtId="178" fontId="19" fillId="6" borderId="11" xfId="3" applyNumberFormat="1" applyFont="1" applyFill="1" applyBorder="1" applyAlignment="1">
      <alignment horizontal="center" vertical="center"/>
    </xf>
    <xf numFmtId="0" fontId="22" fillId="0" borderId="0" xfId="0" applyFont="1">
      <alignment vertical="center"/>
    </xf>
    <xf numFmtId="0" fontId="23" fillId="0" borderId="0" xfId="0" applyFont="1">
      <alignment vertical="center"/>
    </xf>
    <xf numFmtId="176" fontId="24" fillId="6" borderId="11" xfId="4" applyNumberFormat="1" applyFont="1" applyFill="1" applyBorder="1">
      <alignment vertical="center"/>
    </xf>
    <xf numFmtId="0" fontId="25" fillId="0" borderId="0" xfId="0" applyFont="1">
      <alignment vertical="center"/>
    </xf>
    <xf numFmtId="179" fontId="14" fillId="0" borderId="0" xfId="3" applyNumberFormat="1" applyFont="1">
      <alignment vertical="center"/>
    </xf>
    <xf numFmtId="0" fontId="2" fillId="5" borderId="14" xfId="4" applyFont="1" applyFill="1" applyBorder="1" applyAlignment="1">
      <alignment vertical="center" wrapText="1"/>
    </xf>
  </cellXfs>
  <cellStyles count="5">
    <cellStyle name="Excel Built-in Normal" xfId="1" xr:uid="{00000000-0005-0000-0000-000000000000}"/>
    <cellStyle name="ハイパーリンク" xfId="2" builtinId="8"/>
    <cellStyle name="桁区切り" xfId="3" builtinId="6"/>
    <cellStyle name="標準" xfId="0" builtinId="0"/>
    <cellStyle name="標準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yahoo.jp/yJMSXY" TargetMode="External"/><Relationship Id="rId1" Type="http://schemas.openxmlformats.org/officeDocument/2006/relationships/hyperlink" Target="https://yahoo.jp/UAKqC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30"/>
  <sheetViews>
    <sheetView tabSelected="1" workbookViewId="0"/>
  </sheetViews>
  <sheetFormatPr defaultColWidth="8.88671875" defaultRowHeight="16.5" customHeight="1" x14ac:dyDescent="0.2"/>
  <cols>
    <col min="1" max="1" width="5.77734375" style="1" bestFit="1" customWidth="1"/>
    <col min="2" max="3" width="8.88671875" style="6"/>
    <col min="4" max="5" width="8.88671875" style="1"/>
    <col min="6" max="6" width="8.88671875" style="6"/>
    <col min="7" max="7" width="19.88671875" style="6" customWidth="1"/>
    <col min="8" max="8" width="34.88671875" style="1" customWidth="1"/>
    <col min="9" max="9" width="37.44140625" style="1" customWidth="1"/>
    <col min="10" max="10" width="22" style="1" bestFit="1" customWidth="1"/>
    <col min="11" max="16384" width="8.88671875" style="1"/>
  </cols>
  <sheetData>
    <row r="1" spans="2:10" ht="15" thickBot="1" x14ac:dyDescent="0.25">
      <c r="B1" s="17" t="s">
        <v>186</v>
      </c>
      <c r="C1" s="18"/>
      <c r="D1" s="18"/>
      <c r="E1" s="18"/>
      <c r="F1" s="18"/>
      <c r="G1" s="18"/>
      <c r="H1" s="19"/>
      <c r="I1" s="20" t="s">
        <v>185</v>
      </c>
      <c r="J1" s="126"/>
    </row>
    <row r="2" spans="2:10" ht="16.5" customHeight="1" x14ac:dyDescent="0.2">
      <c r="B2" s="22" t="s">
        <v>0</v>
      </c>
      <c r="C2" s="23" t="s">
        <v>59</v>
      </c>
      <c r="D2" s="24" t="s">
        <v>60</v>
      </c>
      <c r="E2" s="25" t="s">
        <v>61</v>
      </c>
      <c r="F2" s="25" t="s">
        <v>62</v>
      </c>
      <c r="G2" s="23" t="s">
        <v>63</v>
      </c>
      <c r="H2" s="23" t="s">
        <v>64</v>
      </c>
      <c r="I2" s="26" t="s">
        <v>65</v>
      </c>
    </row>
    <row r="3" spans="2:10" ht="30" customHeight="1" x14ac:dyDescent="0.2">
      <c r="B3" s="102">
        <v>1</v>
      </c>
      <c r="C3" s="109">
        <v>0</v>
      </c>
      <c r="D3" s="109">
        <v>0</v>
      </c>
      <c r="E3" s="32" t="s">
        <v>105</v>
      </c>
      <c r="F3" s="63"/>
      <c r="G3" s="97" t="s">
        <v>111</v>
      </c>
      <c r="H3" s="64" t="s">
        <v>66</v>
      </c>
      <c r="I3" s="34" t="s">
        <v>67</v>
      </c>
      <c r="J3" s="68" t="s">
        <v>196</v>
      </c>
    </row>
    <row r="4" spans="2:10" ht="18.75" customHeight="1" x14ac:dyDescent="0.2">
      <c r="B4" s="103">
        <f>B3+1</f>
        <v>2</v>
      </c>
      <c r="C4" s="110">
        <v>0.6</v>
      </c>
      <c r="D4" s="110">
        <f>C4+D3</f>
        <v>0.6</v>
      </c>
      <c r="E4" s="11" t="s">
        <v>55</v>
      </c>
      <c r="F4" s="11"/>
      <c r="G4" s="93" t="s">
        <v>112</v>
      </c>
      <c r="H4" s="12"/>
      <c r="I4" s="28" t="s">
        <v>31</v>
      </c>
      <c r="J4" s="21"/>
    </row>
    <row r="5" spans="2:10" ht="18.75" customHeight="1" x14ac:dyDescent="0.2">
      <c r="B5" s="103">
        <f t="shared" ref="B5:B59" si="0">B4+1</f>
        <v>3</v>
      </c>
      <c r="C5" s="110">
        <v>0</v>
      </c>
      <c r="D5" s="111">
        <f t="shared" ref="D5:D59" si="1">C5+D4</f>
        <v>0.6</v>
      </c>
      <c r="E5" s="11" t="s">
        <v>68</v>
      </c>
      <c r="F5" s="11"/>
      <c r="G5" s="93" t="s">
        <v>112</v>
      </c>
      <c r="H5" s="12"/>
      <c r="I5" s="29"/>
      <c r="J5" s="21"/>
    </row>
    <row r="6" spans="2:10" ht="18.75" customHeight="1" x14ac:dyDescent="0.2">
      <c r="B6" s="103">
        <f>B5+1</f>
        <v>4</v>
      </c>
      <c r="C6" s="110">
        <v>0</v>
      </c>
      <c r="D6" s="111">
        <f>C6+D5</f>
        <v>0.6</v>
      </c>
      <c r="E6" s="11" t="s">
        <v>55</v>
      </c>
      <c r="F6" s="11"/>
      <c r="G6" s="93" t="s">
        <v>112</v>
      </c>
      <c r="H6" s="12"/>
      <c r="I6" s="29"/>
      <c r="J6" s="21"/>
    </row>
    <row r="7" spans="2:10" ht="18.75" customHeight="1" x14ac:dyDescent="0.2">
      <c r="B7" s="103">
        <f t="shared" si="0"/>
        <v>5</v>
      </c>
      <c r="C7" s="110">
        <v>0.2</v>
      </c>
      <c r="D7" s="111">
        <f t="shared" si="1"/>
        <v>0.8</v>
      </c>
      <c r="E7" s="11" t="s">
        <v>69</v>
      </c>
      <c r="F7" s="12" t="s">
        <v>25</v>
      </c>
      <c r="G7" s="93" t="s">
        <v>113</v>
      </c>
      <c r="H7" s="12"/>
      <c r="I7" s="29" t="s">
        <v>32</v>
      </c>
      <c r="J7" s="21"/>
    </row>
    <row r="8" spans="2:10" ht="18.75" customHeight="1" x14ac:dyDescent="0.2">
      <c r="B8" s="103">
        <f t="shared" si="0"/>
        <v>6</v>
      </c>
      <c r="C8" s="110">
        <v>8.6999999999999993</v>
      </c>
      <c r="D8" s="111">
        <f t="shared" si="1"/>
        <v>9.5</v>
      </c>
      <c r="E8" s="11" t="s">
        <v>13</v>
      </c>
      <c r="F8" s="12" t="s">
        <v>25</v>
      </c>
      <c r="G8" s="93" t="s">
        <v>113</v>
      </c>
      <c r="H8" s="12" t="s">
        <v>70</v>
      </c>
      <c r="I8" s="29"/>
      <c r="J8" s="21"/>
    </row>
    <row r="9" spans="2:10" ht="18.75" customHeight="1" x14ac:dyDescent="0.2">
      <c r="B9" s="103">
        <f>B8+1</f>
        <v>7</v>
      </c>
      <c r="C9" s="110">
        <v>0.5</v>
      </c>
      <c r="D9" s="111">
        <f>C9+D8</f>
        <v>10</v>
      </c>
      <c r="E9" s="11" t="s">
        <v>71</v>
      </c>
      <c r="F9" s="12" t="s">
        <v>25</v>
      </c>
      <c r="G9" s="93" t="s">
        <v>113</v>
      </c>
      <c r="H9" s="12" t="s">
        <v>72</v>
      </c>
      <c r="I9" s="28"/>
      <c r="J9" s="21"/>
    </row>
    <row r="10" spans="2:10" ht="18.75" customHeight="1" x14ac:dyDescent="0.2">
      <c r="B10" s="103">
        <f t="shared" si="0"/>
        <v>8</v>
      </c>
      <c r="C10" s="110">
        <v>0.6</v>
      </c>
      <c r="D10" s="111">
        <f t="shared" si="1"/>
        <v>10.6</v>
      </c>
      <c r="E10" s="11" t="s">
        <v>68</v>
      </c>
      <c r="F10" s="12" t="s">
        <v>25</v>
      </c>
      <c r="G10" s="93" t="s">
        <v>113</v>
      </c>
      <c r="H10" s="12" t="s">
        <v>73</v>
      </c>
      <c r="I10" s="28"/>
      <c r="J10" s="21"/>
    </row>
    <row r="11" spans="2:10" ht="39.6" x14ac:dyDescent="0.2">
      <c r="B11" s="103">
        <f t="shared" si="0"/>
        <v>9</v>
      </c>
      <c r="C11" s="110">
        <v>1.7</v>
      </c>
      <c r="D11" s="111">
        <f t="shared" si="1"/>
        <v>12.299999999999999</v>
      </c>
      <c r="E11" s="11" t="s">
        <v>55</v>
      </c>
      <c r="F11" s="12" t="s">
        <v>25</v>
      </c>
      <c r="G11" s="93" t="s">
        <v>192</v>
      </c>
      <c r="H11" s="12" t="s">
        <v>193</v>
      </c>
      <c r="I11" s="55" t="s">
        <v>194</v>
      </c>
      <c r="J11" s="21"/>
    </row>
    <row r="12" spans="2:10" ht="18.75" customHeight="1" x14ac:dyDescent="0.2">
      <c r="B12" s="103">
        <f t="shared" si="0"/>
        <v>10</v>
      </c>
      <c r="C12" s="110">
        <v>0.9</v>
      </c>
      <c r="D12" s="111">
        <f t="shared" si="1"/>
        <v>13.2</v>
      </c>
      <c r="E12" s="11" t="s">
        <v>13</v>
      </c>
      <c r="F12" s="12" t="s">
        <v>25</v>
      </c>
      <c r="G12" s="93" t="s">
        <v>113</v>
      </c>
      <c r="H12" s="12" t="s">
        <v>74</v>
      </c>
      <c r="I12" s="28"/>
      <c r="J12" s="21"/>
    </row>
    <row r="13" spans="2:10" ht="18.75" customHeight="1" x14ac:dyDescent="0.2">
      <c r="B13" s="103">
        <f t="shared" si="0"/>
        <v>11</v>
      </c>
      <c r="C13" s="110">
        <v>9.1999999999999993</v>
      </c>
      <c r="D13" s="111">
        <f t="shared" si="1"/>
        <v>22.4</v>
      </c>
      <c r="E13" s="11" t="s">
        <v>36</v>
      </c>
      <c r="F13" s="12" t="s">
        <v>25</v>
      </c>
      <c r="G13" s="93" t="s">
        <v>112</v>
      </c>
      <c r="H13" s="12"/>
      <c r="I13" s="28" t="s">
        <v>30</v>
      </c>
      <c r="J13" s="21"/>
    </row>
    <row r="14" spans="2:10" ht="18.75" customHeight="1" x14ac:dyDescent="0.2">
      <c r="B14" s="103">
        <f t="shared" si="0"/>
        <v>12</v>
      </c>
      <c r="C14" s="110">
        <v>0.9</v>
      </c>
      <c r="D14" s="111">
        <f t="shared" si="1"/>
        <v>23.299999999999997</v>
      </c>
      <c r="E14" s="11" t="s">
        <v>68</v>
      </c>
      <c r="F14" s="12" t="s">
        <v>25</v>
      </c>
      <c r="G14" s="93" t="s">
        <v>114</v>
      </c>
      <c r="H14" s="12" t="s">
        <v>75</v>
      </c>
      <c r="I14" s="28"/>
      <c r="J14" s="21"/>
    </row>
    <row r="15" spans="2:10" ht="18.75" customHeight="1" x14ac:dyDescent="0.2">
      <c r="B15" s="103">
        <f t="shared" si="0"/>
        <v>13</v>
      </c>
      <c r="C15" s="110">
        <v>4.0999999999999996</v>
      </c>
      <c r="D15" s="111">
        <f t="shared" si="1"/>
        <v>27.4</v>
      </c>
      <c r="E15" s="11" t="s">
        <v>69</v>
      </c>
      <c r="F15" s="12" t="s">
        <v>25</v>
      </c>
      <c r="G15" s="93" t="s">
        <v>115</v>
      </c>
      <c r="H15" s="12" t="s">
        <v>76</v>
      </c>
      <c r="I15" s="28"/>
      <c r="J15" s="21"/>
    </row>
    <row r="16" spans="2:10" ht="18.75" customHeight="1" x14ac:dyDescent="0.2">
      <c r="B16" s="103">
        <f t="shared" si="0"/>
        <v>14</v>
      </c>
      <c r="C16" s="110">
        <v>14.2</v>
      </c>
      <c r="D16" s="111">
        <f t="shared" si="1"/>
        <v>41.599999999999994</v>
      </c>
      <c r="E16" s="11" t="s">
        <v>36</v>
      </c>
      <c r="F16" s="12" t="s">
        <v>25</v>
      </c>
      <c r="G16" s="93" t="s">
        <v>111</v>
      </c>
      <c r="H16" s="12" t="s">
        <v>7</v>
      </c>
      <c r="I16" s="28"/>
      <c r="J16" s="21"/>
    </row>
    <row r="17" spans="2:10" ht="18.75" customHeight="1" x14ac:dyDescent="0.2">
      <c r="B17" s="103">
        <f t="shared" si="0"/>
        <v>15</v>
      </c>
      <c r="C17" s="110">
        <v>0.2</v>
      </c>
      <c r="D17" s="111">
        <f t="shared" si="1"/>
        <v>41.8</v>
      </c>
      <c r="E17" s="11" t="s">
        <v>36</v>
      </c>
      <c r="F17" s="12"/>
      <c r="G17" s="93" t="s">
        <v>164</v>
      </c>
      <c r="H17" s="12"/>
      <c r="I17" s="28" t="s">
        <v>33</v>
      </c>
      <c r="J17" s="21"/>
    </row>
    <row r="18" spans="2:10" ht="18.75" customHeight="1" x14ac:dyDescent="0.2">
      <c r="B18" s="103">
        <f t="shared" si="0"/>
        <v>16</v>
      </c>
      <c r="C18" s="110">
        <v>4.8</v>
      </c>
      <c r="D18" s="111">
        <f t="shared" si="1"/>
        <v>46.599999999999994</v>
      </c>
      <c r="E18" s="11" t="s">
        <v>69</v>
      </c>
      <c r="F18" s="12" t="s">
        <v>25</v>
      </c>
      <c r="G18" s="93" t="s">
        <v>112</v>
      </c>
      <c r="H18" s="12" t="s">
        <v>77</v>
      </c>
      <c r="I18" s="28"/>
      <c r="J18" s="21"/>
    </row>
    <row r="19" spans="2:10" ht="36" customHeight="1" x14ac:dyDescent="0.2">
      <c r="B19" s="104">
        <f t="shared" si="0"/>
        <v>17</v>
      </c>
      <c r="C19" s="112">
        <v>0.4</v>
      </c>
      <c r="D19" s="113">
        <f t="shared" si="1"/>
        <v>46.999999999999993</v>
      </c>
      <c r="E19" s="31" t="s">
        <v>3</v>
      </c>
      <c r="F19" s="30"/>
      <c r="G19" s="97" t="s">
        <v>112</v>
      </c>
      <c r="H19" s="33" t="s">
        <v>95</v>
      </c>
      <c r="I19" s="34" t="s">
        <v>100</v>
      </c>
      <c r="J19" s="21"/>
    </row>
    <row r="20" spans="2:10" ht="18.75" customHeight="1" x14ac:dyDescent="0.2">
      <c r="B20" s="103">
        <f>B19+1</f>
        <v>18</v>
      </c>
      <c r="C20" s="110">
        <v>1.2</v>
      </c>
      <c r="D20" s="111">
        <f t="shared" si="1"/>
        <v>48.199999999999996</v>
      </c>
      <c r="E20" s="11" t="s">
        <v>71</v>
      </c>
      <c r="F20" s="12"/>
      <c r="G20" s="93" t="s">
        <v>116</v>
      </c>
      <c r="H20" s="12" t="s">
        <v>91</v>
      </c>
      <c r="I20" s="70" t="s">
        <v>93</v>
      </c>
      <c r="J20" s="21"/>
    </row>
    <row r="21" spans="2:10" ht="18.75" customHeight="1" x14ac:dyDescent="0.2">
      <c r="B21" s="103">
        <f t="shared" si="0"/>
        <v>19</v>
      </c>
      <c r="C21" s="110">
        <v>1.1000000000000001</v>
      </c>
      <c r="D21" s="111">
        <f t="shared" si="1"/>
        <v>49.3</v>
      </c>
      <c r="E21" s="11" t="s">
        <v>68</v>
      </c>
      <c r="F21" s="12" t="s">
        <v>25</v>
      </c>
      <c r="G21" s="93" t="s">
        <v>117</v>
      </c>
      <c r="H21" s="12" t="s">
        <v>78</v>
      </c>
      <c r="I21" s="29"/>
      <c r="J21" s="21"/>
    </row>
    <row r="22" spans="2:10" ht="18.75" customHeight="1" x14ac:dyDescent="0.2">
      <c r="B22" s="103">
        <f t="shared" si="0"/>
        <v>20</v>
      </c>
      <c r="C22" s="110">
        <v>0.2</v>
      </c>
      <c r="D22" s="111">
        <f t="shared" si="1"/>
        <v>49.5</v>
      </c>
      <c r="E22" s="11" t="s">
        <v>69</v>
      </c>
      <c r="F22" s="12" t="s">
        <v>25</v>
      </c>
      <c r="G22" s="93" t="s">
        <v>118</v>
      </c>
      <c r="H22" s="12" t="s">
        <v>53</v>
      </c>
      <c r="I22" s="29" t="s">
        <v>92</v>
      </c>
      <c r="J22" s="21"/>
    </row>
    <row r="23" spans="2:10" ht="18.75" customHeight="1" x14ac:dyDescent="0.2">
      <c r="B23" s="103">
        <f t="shared" si="0"/>
        <v>21</v>
      </c>
      <c r="C23" s="110">
        <v>0.5</v>
      </c>
      <c r="D23" s="111">
        <f t="shared" si="1"/>
        <v>50</v>
      </c>
      <c r="E23" s="11" t="s">
        <v>55</v>
      </c>
      <c r="F23" s="12"/>
      <c r="G23" s="93" t="s">
        <v>119</v>
      </c>
      <c r="H23" s="12"/>
      <c r="I23" s="29"/>
      <c r="J23" s="21"/>
    </row>
    <row r="24" spans="2:10" ht="18.75" customHeight="1" x14ac:dyDescent="0.2">
      <c r="B24" s="103">
        <f t="shared" si="0"/>
        <v>22</v>
      </c>
      <c r="C24" s="110">
        <v>0.5</v>
      </c>
      <c r="D24" s="111">
        <f t="shared" si="1"/>
        <v>50.5</v>
      </c>
      <c r="E24" s="11" t="s">
        <v>71</v>
      </c>
      <c r="F24" s="12"/>
      <c r="G24" s="93" t="s">
        <v>120</v>
      </c>
      <c r="H24" s="12"/>
      <c r="I24" s="29" t="s">
        <v>79</v>
      </c>
      <c r="J24" s="21"/>
    </row>
    <row r="25" spans="2:10" ht="18.75" customHeight="1" x14ac:dyDescent="0.2">
      <c r="B25" s="103">
        <f t="shared" si="0"/>
        <v>23</v>
      </c>
      <c r="C25" s="110">
        <v>6.6</v>
      </c>
      <c r="D25" s="111">
        <f t="shared" si="1"/>
        <v>57.1</v>
      </c>
      <c r="E25" s="11" t="s">
        <v>13</v>
      </c>
      <c r="F25" s="12" t="s">
        <v>25</v>
      </c>
      <c r="G25" s="93" t="s">
        <v>121</v>
      </c>
      <c r="H25" s="12" t="s">
        <v>80</v>
      </c>
      <c r="I25" s="29"/>
      <c r="J25" s="21"/>
    </row>
    <row r="26" spans="2:10" ht="18.75" customHeight="1" x14ac:dyDescent="0.2">
      <c r="B26" s="103">
        <f t="shared" si="0"/>
        <v>24</v>
      </c>
      <c r="C26" s="110">
        <v>12.1</v>
      </c>
      <c r="D26" s="111">
        <f t="shared" si="1"/>
        <v>69.2</v>
      </c>
      <c r="E26" s="11" t="s">
        <v>71</v>
      </c>
      <c r="F26" s="12" t="s">
        <v>25</v>
      </c>
      <c r="G26" s="93" t="s">
        <v>118</v>
      </c>
      <c r="H26" s="12" t="s">
        <v>8</v>
      </c>
      <c r="I26" s="29"/>
      <c r="J26" s="21"/>
    </row>
    <row r="27" spans="2:10" ht="18.75" customHeight="1" x14ac:dyDescent="0.2">
      <c r="B27" s="103">
        <f t="shared" si="0"/>
        <v>25</v>
      </c>
      <c r="C27" s="110">
        <v>0.1</v>
      </c>
      <c r="D27" s="111">
        <f t="shared" si="1"/>
        <v>69.3</v>
      </c>
      <c r="E27" s="11" t="s">
        <v>55</v>
      </c>
      <c r="F27" s="12"/>
      <c r="G27" s="93" t="s">
        <v>122</v>
      </c>
      <c r="H27" s="12"/>
      <c r="I27" s="29"/>
      <c r="J27" s="21"/>
    </row>
    <row r="28" spans="2:10" ht="18.75" customHeight="1" x14ac:dyDescent="0.2">
      <c r="B28" s="103">
        <f t="shared" si="0"/>
        <v>26</v>
      </c>
      <c r="C28" s="110">
        <v>1.7</v>
      </c>
      <c r="D28" s="111">
        <f t="shared" si="1"/>
        <v>71</v>
      </c>
      <c r="E28" s="11" t="s">
        <v>71</v>
      </c>
      <c r="F28" s="12" t="s">
        <v>25</v>
      </c>
      <c r="G28" s="93" t="s">
        <v>123</v>
      </c>
      <c r="H28" s="12" t="s">
        <v>81</v>
      </c>
      <c r="I28" s="29"/>
      <c r="J28" s="21"/>
    </row>
    <row r="29" spans="2:10" ht="18.75" customHeight="1" x14ac:dyDescent="0.2">
      <c r="B29" s="103">
        <f t="shared" si="0"/>
        <v>27</v>
      </c>
      <c r="C29" s="110">
        <v>9.1999999999999993</v>
      </c>
      <c r="D29" s="111">
        <f t="shared" si="1"/>
        <v>80.2</v>
      </c>
      <c r="E29" s="11" t="s">
        <v>82</v>
      </c>
      <c r="F29" s="12"/>
      <c r="G29" s="93" t="s">
        <v>123</v>
      </c>
      <c r="H29" s="12"/>
      <c r="I29" s="29" t="s">
        <v>29</v>
      </c>
      <c r="J29" s="21"/>
    </row>
    <row r="30" spans="2:10" ht="18.75" customHeight="1" x14ac:dyDescent="0.2">
      <c r="B30" s="103">
        <f t="shared" si="0"/>
        <v>28</v>
      </c>
      <c r="C30" s="110">
        <v>13</v>
      </c>
      <c r="D30" s="111">
        <f t="shared" si="1"/>
        <v>93.2</v>
      </c>
      <c r="E30" s="11" t="s">
        <v>36</v>
      </c>
      <c r="F30" s="12" t="s">
        <v>25</v>
      </c>
      <c r="G30" s="93" t="s">
        <v>123</v>
      </c>
      <c r="H30" s="12" t="s">
        <v>83</v>
      </c>
      <c r="I30" s="35" t="s">
        <v>84</v>
      </c>
      <c r="J30" s="21"/>
    </row>
    <row r="31" spans="2:10" ht="18.75" customHeight="1" x14ac:dyDescent="0.2">
      <c r="B31" s="103">
        <f t="shared" si="0"/>
        <v>29</v>
      </c>
      <c r="C31" s="110">
        <v>1.3</v>
      </c>
      <c r="D31" s="111">
        <f t="shared" si="1"/>
        <v>94.5</v>
      </c>
      <c r="E31" s="11" t="s">
        <v>82</v>
      </c>
      <c r="F31" s="12"/>
      <c r="G31" s="93" t="s">
        <v>124</v>
      </c>
      <c r="H31" s="12" t="s">
        <v>85</v>
      </c>
      <c r="I31" s="71" t="s">
        <v>86</v>
      </c>
      <c r="J31" s="21"/>
    </row>
    <row r="32" spans="2:10" ht="18.75" customHeight="1" x14ac:dyDescent="0.2">
      <c r="B32" s="103">
        <f t="shared" si="0"/>
        <v>30</v>
      </c>
      <c r="C32" s="110">
        <v>0.8</v>
      </c>
      <c r="D32" s="111">
        <f t="shared" si="1"/>
        <v>95.3</v>
      </c>
      <c r="E32" s="11" t="s">
        <v>36</v>
      </c>
      <c r="F32" s="12"/>
      <c r="G32" s="93" t="s">
        <v>124</v>
      </c>
      <c r="H32" s="12" t="s">
        <v>85</v>
      </c>
      <c r="I32" s="35"/>
      <c r="J32" s="21"/>
    </row>
    <row r="33" spans="1:11" ht="18.75" customHeight="1" x14ac:dyDescent="0.2">
      <c r="B33" s="103">
        <f t="shared" si="0"/>
        <v>31</v>
      </c>
      <c r="C33" s="110">
        <v>1.7</v>
      </c>
      <c r="D33" s="111">
        <f t="shared" si="1"/>
        <v>97</v>
      </c>
      <c r="E33" s="11" t="s">
        <v>36</v>
      </c>
      <c r="F33" s="12"/>
      <c r="G33" s="93" t="s">
        <v>125</v>
      </c>
      <c r="H33" s="12" t="s">
        <v>87</v>
      </c>
      <c r="I33" s="35"/>
      <c r="J33" s="21"/>
    </row>
    <row r="34" spans="1:11" ht="18.75" customHeight="1" x14ac:dyDescent="0.2">
      <c r="B34" s="103">
        <f t="shared" si="0"/>
        <v>32</v>
      </c>
      <c r="C34" s="110">
        <v>5.2</v>
      </c>
      <c r="D34" s="111">
        <f t="shared" si="1"/>
        <v>102.2</v>
      </c>
      <c r="E34" s="11" t="s">
        <v>36</v>
      </c>
      <c r="F34" s="12" t="s">
        <v>25</v>
      </c>
      <c r="G34" s="93" t="s">
        <v>125</v>
      </c>
      <c r="H34" s="12" t="s">
        <v>27</v>
      </c>
      <c r="I34" s="29" t="s">
        <v>28</v>
      </c>
      <c r="J34" s="21"/>
    </row>
    <row r="35" spans="1:11" ht="18.75" customHeight="1" x14ac:dyDescent="0.2">
      <c r="B35" s="103">
        <f t="shared" si="0"/>
        <v>33</v>
      </c>
      <c r="C35" s="110">
        <v>8.8000000000000007</v>
      </c>
      <c r="D35" s="111">
        <f t="shared" si="1"/>
        <v>111</v>
      </c>
      <c r="E35" s="11" t="s">
        <v>55</v>
      </c>
      <c r="F35" s="12" t="s">
        <v>25</v>
      </c>
      <c r="G35" s="93" t="s">
        <v>126</v>
      </c>
      <c r="H35" s="12" t="s">
        <v>5</v>
      </c>
      <c r="I35" s="29" t="s">
        <v>88</v>
      </c>
      <c r="J35" s="21"/>
    </row>
    <row r="36" spans="1:11" ht="18.75" customHeight="1" x14ac:dyDescent="0.2">
      <c r="B36" s="103">
        <f t="shared" si="0"/>
        <v>34</v>
      </c>
      <c r="C36" s="110">
        <v>2.8</v>
      </c>
      <c r="D36" s="111">
        <f t="shared" si="1"/>
        <v>113.8</v>
      </c>
      <c r="E36" s="11" t="s">
        <v>69</v>
      </c>
      <c r="F36" s="11" t="s">
        <v>25</v>
      </c>
      <c r="G36" s="93" t="s">
        <v>127</v>
      </c>
      <c r="H36" s="12" t="s">
        <v>89</v>
      </c>
      <c r="I36" s="29"/>
      <c r="J36" s="21"/>
    </row>
    <row r="37" spans="1:11" ht="18.75" customHeight="1" x14ac:dyDescent="0.2">
      <c r="B37" s="103">
        <f t="shared" si="0"/>
        <v>35</v>
      </c>
      <c r="C37" s="110">
        <v>1.3</v>
      </c>
      <c r="D37" s="111">
        <f t="shared" si="1"/>
        <v>115.1</v>
      </c>
      <c r="E37" s="11" t="s">
        <v>82</v>
      </c>
      <c r="F37" s="11" t="s">
        <v>25</v>
      </c>
      <c r="G37" s="93" t="s">
        <v>127</v>
      </c>
      <c r="H37" s="11" t="s">
        <v>6</v>
      </c>
      <c r="I37" s="29" t="s">
        <v>90</v>
      </c>
      <c r="J37" s="21"/>
    </row>
    <row r="38" spans="1:11" ht="36" customHeight="1" x14ac:dyDescent="0.2">
      <c r="B38" s="104">
        <f t="shared" si="0"/>
        <v>36</v>
      </c>
      <c r="C38" s="112">
        <v>1.4</v>
      </c>
      <c r="D38" s="113">
        <f t="shared" si="1"/>
        <v>116.5</v>
      </c>
      <c r="E38" s="31" t="s">
        <v>4</v>
      </c>
      <c r="F38" s="31"/>
      <c r="G38" s="94" t="s">
        <v>128</v>
      </c>
      <c r="H38" s="58" t="s">
        <v>173</v>
      </c>
      <c r="I38" s="36"/>
      <c r="J38" s="21"/>
    </row>
    <row r="39" spans="1:11" ht="18.75" customHeight="1" x14ac:dyDescent="0.2">
      <c r="B39" s="103">
        <f t="shared" si="0"/>
        <v>37</v>
      </c>
      <c r="C39" s="114">
        <v>2.1</v>
      </c>
      <c r="D39" s="111">
        <f t="shared" si="1"/>
        <v>118.6</v>
      </c>
      <c r="E39" s="11" t="s">
        <v>69</v>
      </c>
      <c r="F39" s="12" t="s">
        <v>25</v>
      </c>
      <c r="G39" s="93" t="s">
        <v>128</v>
      </c>
      <c r="H39" s="37" t="s">
        <v>11</v>
      </c>
      <c r="I39" s="38"/>
      <c r="J39" s="21"/>
    </row>
    <row r="40" spans="1:11" ht="18.75" customHeight="1" x14ac:dyDescent="0.2">
      <c r="B40" s="103">
        <f t="shared" si="0"/>
        <v>38</v>
      </c>
      <c r="C40" s="114">
        <v>5.6</v>
      </c>
      <c r="D40" s="111">
        <f t="shared" si="1"/>
        <v>124.19999999999999</v>
      </c>
      <c r="E40" s="11" t="s">
        <v>14</v>
      </c>
      <c r="F40" s="37"/>
      <c r="G40" s="93" t="s">
        <v>128</v>
      </c>
      <c r="H40" s="37"/>
      <c r="I40" s="38" t="s">
        <v>12</v>
      </c>
      <c r="J40" s="21"/>
    </row>
    <row r="41" spans="1:11" ht="18.75" customHeight="1" x14ac:dyDescent="0.2">
      <c r="B41" s="103">
        <f t="shared" si="0"/>
        <v>39</v>
      </c>
      <c r="C41" s="114">
        <v>3.4</v>
      </c>
      <c r="D41" s="111">
        <f t="shared" si="1"/>
        <v>127.6</v>
      </c>
      <c r="E41" s="11" t="s">
        <v>68</v>
      </c>
      <c r="F41" s="12" t="s">
        <v>25</v>
      </c>
      <c r="G41" s="93" t="s">
        <v>128</v>
      </c>
      <c r="H41" s="37" t="s">
        <v>15</v>
      </c>
      <c r="I41" s="38"/>
      <c r="J41" s="21"/>
    </row>
    <row r="42" spans="1:11" ht="18.75" customHeight="1" x14ac:dyDescent="0.2">
      <c r="B42" s="103">
        <f t="shared" si="0"/>
        <v>40</v>
      </c>
      <c r="C42" s="114">
        <v>9.6</v>
      </c>
      <c r="D42" s="115">
        <f t="shared" si="1"/>
        <v>137.19999999999999</v>
      </c>
      <c r="E42" s="11" t="s">
        <v>55</v>
      </c>
      <c r="F42" s="12" t="s">
        <v>25</v>
      </c>
      <c r="G42" s="95" t="s">
        <v>129</v>
      </c>
      <c r="H42" s="37" t="s">
        <v>16</v>
      </c>
      <c r="I42" s="38"/>
      <c r="J42" s="21"/>
    </row>
    <row r="43" spans="1:11" ht="18.75" customHeight="1" x14ac:dyDescent="0.2">
      <c r="B43" s="103">
        <f t="shared" si="0"/>
        <v>41</v>
      </c>
      <c r="C43" s="114">
        <v>2.6</v>
      </c>
      <c r="D43" s="115">
        <f t="shared" si="1"/>
        <v>139.79999999999998</v>
      </c>
      <c r="E43" s="11" t="s">
        <v>71</v>
      </c>
      <c r="F43" s="12" t="s">
        <v>25</v>
      </c>
      <c r="G43" s="98" t="s">
        <v>118</v>
      </c>
      <c r="H43" s="37"/>
      <c r="I43" s="38" t="s">
        <v>171</v>
      </c>
      <c r="J43" s="21"/>
    </row>
    <row r="44" spans="1:11" ht="18" customHeight="1" x14ac:dyDescent="0.2">
      <c r="B44" s="103">
        <f>B43+1</f>
        <v>42</v>
      </c>
      <c r="C44" s="114">
        <v>0.1</v>
      </c>
      <c r="D44" s="115">
        <f>C44+D43</f>
        <v>139.89999999999998</v>
      </c>
      <c r="E44" s="11" t="s">
        <v>69</v>
      </c>
      <c r="F44" s="39"/>
      <c r="G44" s="98" t="s">
        <v>118</v>
      </c>
      <c r="H44" s="40"/>
      <c r="I44" s="41" t="s">
        <v>195</v>
      </c>
      <c r="J44" s="27"/>
    </row>
    <row r="45" spans="1:11" ht="18.75" customHeight="1" x14ac:dyDescent="0.2">
      <c r="B45" s="103">
        <f t="shared" si="0"/>
        <v>43</v>
      </c>
      <c r="C45" s="110">
        <v>0.5</v>
      </c>
      <c r="D45" s="111">
        <f t="shared" si="1"/>
        <v>140.39999999999998</v>
      </c>
      <c r="E45" s="11" t="s">
        <v>69</v>
      </c>
      <c r="F45" s="12"/>
      <c r="G45" s="93" t="s">
        <v>130</v>
      </c>
      <c r="H45" s="11"/>
      <c r="I45" s="42" t="s">
        <v>18</v>
      </c>
      <c r="J45" s="43"/>
      <c r="K45" s="10"/>
    </row>
    <row r="46" spans="1:11" ht="18.75" customHeight="1" x14ac:dyDescent="0.2">
      <c r="A46" s="13"/>
      <c r="B46" s="103">
        <f t="shared" si="0"/>
        <v>44</v>
      </c>
      <c r="C46" s="110">
        <v>1.2</v>
      </c>
      <c r="D46" s="111">
        <f t="shared" si="1"/>
        <v>141.59999999999997</v>
      </c>
      <c r="E46" s="11" t="s">
        <v>55</v>
      </c>
      <c r="F46" s="39"/>
      <c r="G46" s="93" t="s">
        <v>165</v>
      </c>
      <c r="H46" s="11"/>
      <c r="I46" s="44" t="s">
        <v>181</v>
      </c>
      <c r="J46" s="45"/>
    </row>
    <row r="47" spans="1:11" ht="18.75" customHeight="1" x14ac:dyDescent="0.2">
      <c r="A47" s="13"/>
      <c r="B47" s="103">
        <f t="shared" si="0"/>
        <v>45</v>
      </c>
      <c r="C47" s="110">
        <v>0.7</v>
      </c>
      <c r="D47" s="111">
        <f t="shared" si="1"/>
        <v>142.29999999999995</v>
      </c>
      <c r="E47" s="11" t="s">
        <v>20</v>
      </c>
      <c r="F47" s="39"/>
      <c r="G47" s="93" t="s">
        <v>131</v>
      </c>
      <c r="H47" s="11"/>
      <c r="I47" s="42" t="s">
        <v>46</v>
      </c>
      <c r="J47" s="45"/>
    </row>
    <row r="48" spans="1:11" ht="18.75" customHeight="1" x14ac:dyDescent="0.2">
      <c r="A48" s="13"/>
      <c r="B48" s="103">
        <f t="shared" si="0"/>
        <v>46</v>
      </c>
      <c r="C48" s="110">
        <v>3.6</v>
      </c>
      <c r="D48" s="111">
        <f t="shared" si="1"/>
        <v>145.89999999999995</v>
      </c>
      <c r="E48" s="11" t="s">
        <v>55</v>
      </c>
      <c r="F48" s="12" t="s">
        <v>25</v>
      </c>
      <c r="G48" s="93" t="s">
        <v>132</v>
      </c>
      <c r="H48" s="12"/>
      <c r="I48" s="42" t="s">
        <v>44</v>
      </c>
      <c r="J48" s="45"/>
    </row>
    <row r="49" spans="1:10" ht="18.75" customHeight="1" x14ac:dyDescent="0.2">
      <c r="A49" s="13"/>
      <c r="B49" s="103">
        <f t="shared" si="0"/>
        <v>47</v>
      </c>
      <c r="C49" s="110">
        <v>5.3</v>
      </c>
      <c r="D49" s="111">
        <f t="shared" si="1"/>
        <v>151.19999999999996</v>
      </c>
      <c r="E49" s="11" t="s">
        <v>55</v>
      </c>
      <c r="F49" s="12" t="s">
        <v>25</v>
      </c>
      <c r="G49" s="93" t="s">
        <v>133</v>
      </c>
      <c r="H49" s="67"/>
      <c r="I49" s="42"/>
      <c r="J49" s="45"/>
    </row>
    <row r="50" spans="1:10" ht="18.75" customHeight="1" x14ac:dyDescent="0.2">
      <c r="A50" s="13"/>
      <c r="B50" s="103">
        <f t="shared" si="0"/>
        <v>48</v>
      </c>
      <c r="C50" s="110">
        <v>0</v>
      </c>
      <c r="D50" s="111">
        <f>C50+D49</f>
        <v>151.19999999999996</v>
      </c>
      <c r="E50" s="11" t="s">
        <v>37</v>
      </c>
      <c r="F50" s="12"/>
      <c r="G50" s="93" t="s">
        <v>118</v>
      </c>
      <c r="H50" s="67"/>
      <c r="I50" s="42" t="s">
        <v>169</v>
      </c>
      <c r="J50" s="45"/>
    </row>
    <row r="51" spans="1:10" ht="18.75" customHeight="1" x14ac:dyDescent="0.2">
      <c r="A51" s="13"/>
      <c r="B51" s="103">
        <f>B50+1</f>
        <v>49</v>
      </c>
      <c r="C51" s="110">
        <v>3.2</v>
      </c>
      <c r="D51" s="111">
        <f>C51+D50</f>
        <v>154.39999999999995</v>
      </c>
      <c r="E51" s="11" t="s">
        <v>69</v>
      </c>
      <c r="F51" s="12" t="s">
        <v>25</v>
      </c>
      <c r="G51" s="93" t="s">
        <v>134</v>
      </c>
      <c r="H51" s="46" t="s">
        <v>170</v>
      </c>
      <c r="I51" s="69"/>
      <c r="J51" s="45"/>
    </row>
    <row r="52" spans="1:10" ht="18.75" customHeight="1" x14ac:dyDescent="0.2">
      <c r="A52" s="13"/>
      <c r="B52" s="103">
        <f t="shared" si="0"/>
        <v>50</v>
      </c>
      <c r="C52" s="110">
        <v>1.7</v>
      </c>
      <c r="D52" s="111">
        <f t="shared" si="1"/>
        <v>156.09999999999994</v>
      </c>
      <c r="E52" s="11" t="s">
        <v>82</v>
      </c>
      <c r="F52" s="12"/>
      <c r="G52" s="98" t="s">
        <v>135</v>
      </c>
      <c r="H52" s="12"/>
      <c r="I52" s="42" t="s">
        <v>21</v>
      </c>
      <c r="J52" s="45"/>
    </row>
    <row r="53" spans="1:10" ht="18.75" customHeight="1" x14ac:dyDescent="0.2">
      <c r="A53" s="13"/>
      <c r="B53" s="103">
        <f t="shared" si="0"/>
        <v>51</v>
      </c>
      <c r="C53" s="110">
        <v>3.9</v>
      </c>
      <c r="D53" s="111">
        <f t="shared" si="1"/>
        <v>159.99999999999994</v>
      </c>
      <c r="E53" s="11" t="s">
        <v>24</v>
      </c>
      <c r="F53" s="12" t="s">
        <v>25</v>
      </c>
      <c r="G53" s="93" t="s">
        <v>136</v>
      </c>
      <c r="H53" s="12" t="s">
        <v>22</v>
      </c>
      <c r="I53" s="42" t="s">
        <v>23</v>
      </c>
      <c r="J53" s="45"/>
    </row>
    <row r="54" spans="1:10" ht="18.75" customHeight="1" x14ac:dyDescent="0.2">
      <c r="A54" s="13"/>
      <c r="B54" s="103">
        <f t="shared" si="0"/>
        <v>52</v>
      </c>
      <c r="C54" s="110">
        <v>21.8</v>
      </c>
      <c r="D54" s="111">
        <f t="shared" si="1"/>
        <v>181.79999999999995</v>
      </c>
      <c r="E54" s="11" t="s">
        <v>68</v>
      </c>
      <c r="F54" s="12" t="s">
        <v>25</v>
      </c>
      <c r="G54" s="98" t="s">
        <v>137</v>
      </c>
      <c r="H54" s="12" t="s">
        <v>26</v>
      </c>
      <c r="I54" s="42"/>
      <c r="J54" s="45"/>
    </row>
    <row r="55" spans="1:10" ht="18.75" customHeight="1" x14ac:dyDescent="0.2">
      <c r="A55" s="13"/>
      <c r="B55" s="103">
        <f t="shared" si="0"/>
        <v>53</v>
      </c>
      <c r="C55" s="110">
        <v>10.5</v>
      </c>
      <c r="D55" s="111">
        <f t="shared" si="1"/>
        <v>192.29999999999995</v>
      </c>
      <c r="E55" s="11" t="s">
        <v>55</v>
      </c>
      <c r="F55" s="12"/>
      <c r="G55" s="98" t="s">
        <v>138</v>
      </c>
      <c r="H55" s="11"/>
      <c r="I55" s="42" t="s">
        <v>35</v>
      </c>
      <c r="J55" s="45"/>
    </row>
    <row r="56" spans="1:10" ht="26.4" x14ac:dyDescent="0.2">
      <c r="A56" s="13"/>
      <c r="B56" s="103">
        <f t="shared" si="0"/>
        <v>54</v>
      </c>
      <c r="C56" s="110">
        <v>1.7</v>
      </c>
      <c r="D56" s="111">
        <f t="shared" si="1"/>
        <v>193.99999999999994</v>
      </c>
      <c r="E56" s="11" t="s">
        <v>39</v>
      </c>
      <c r="F56" s="12"/>
      <c r="G56" s="98" t="s">
        <v>138</v>
      </c>
      <c r="H56" s="72" t="s">
        <v>103</v>
      </c>
      <c r="I56" s="73" t="s">
        <v>182</v>
      </c>
      <c r="J56" s="45"/>
    </row>
    <row r="57" spans="1:10" ht="18" customHeight="1" x14ac:dyDescent="0.2">
      <c r="A57" s="13"/>
      <c r="B57" s="103">
        <f>B56+1</f>
        <v>55</v>
      </c>
      <c r="C57" s="110">
        <v>2.1</v>
      </c>
      <c r="D57" s="111">
        <f>C57+D56</f>
        <v>196.09999999999994</v>
      </c>
      <c r="E57" s="11" t="s">
        <v>37</v>
      </c>
      <c r="F57" s="37"/>
      <c r="G57" s="98" t="s">
        <v>118</v>
      </c>
      <c r="H57" s="40"/>
      <c r="I57" s="41" t="s">
        <v>183</v>
      </c>
      <c r="J57" s="45"/>
    </row>
    <row r="58" spans="1:10" ht="18.75" customHeight="1" x14ac:dyDescent="0.2">
      <c r="A58" s="13"/>
      <c r="B58" s="103">
        <f>B57+1</f>
        <v>56</v>
      </c>
      <c r="C58" s="110">
        <v>0</v>
      </c>
      <c r="D58" s="115">
        <f>C58+D57</f>
        <v>196.09999999999994</v>
      </c>
      <c r="E58" s="11" t="s">
        <v>55</v>
      </c>
      <c r="F58" s="47"/>
      <c r="G58" s="93" t="s">
        <v>118</v>
      </c>
      <c r="H58" s="48"/>
      <c r="I58" s="29" t="s">
        <v>104</v>
      </c>
      <c r="J58" s="45"/>
    </row>
    <row r="59" spans="1:10" ht="18.75" customHeight="1" x14ac:dyDescent="0.2">
      <c r="A59" s="13"/>
      <c r="B59" s="103">
        <f t="shared" si="0"/>
        <v>57</v>
      </c>
      <c r="C59" s="110">
        <v>1.1000000000000001</v>
      </c>
      <c r="D59" s="115">
        <f t="shared" si="1"/>
        <v>197.19999999999993</v>
      </c>
      <c r="E59" s="11" t="s">
        <v>71</v>
      </c>
      <c r="F59" s="12" t="s">
        <v>25</v>
      </c>
      <c r="G59" s="98" t="s">
        <v>139</v>
      </c>
      <c r="H59" s="48" t="s">
        <v>38</v>
      </c>
      <c r="I59" s="41"/>
      <c r="J59" s="45"/>
    </row>
    <row r="60" spans="1:10" ht="18.75" customHeight="1" x14ac:dyDescent="0.2">
      <c r="A60" s="13"/>
      <c r="B60" s="103">
        <f>B59+1</f>
        <v>58</v>
      </c>
      <c r="C60" s="110">
        <v>1.2</v>
      </c>
      <c r="D60" s="115">
        <f>C60+D59</f>
        <v>198.39999999999992</v>
      </c>
      <c r="E60" s="11" t="s">
        <v>69</v>
      </c>
      <c r="F60" s="12" t="s">
        <v>25</v>
      </c>
      <c r="G60" s="98" t="s">
        <v>140</v>
      </c>
      <c r="H60" s="11" t="s">
        <v>40</v>
      </c>
      <c r="I60" s="29"/>
      <c r="J60" s="45"/>
    </row>
    <row r="61" spans="1:10" ht="18.75" customHeight="1" x14ac:dyDescent="0.2">
      <c r="A61" s="13"/>
      <c r="B61" s="103">
        <f t="shared" ref="B61:B110" si="2">B60+1</f>
        <v>59</v>
      </c>
      <c r="C61" s="110">
        <v>5.6</v>
      </c>
      <c r="D61" s="115">
        <f t="shared" ref="D61:D87" si="3">C61+D60</f>
        <v>203.99999999999991</v>
      </c>
      <c r="E61" s="11" t="s">
        <v>69</v>
      </c>
      <c r="F61" s="12" t="s">
        <v>25</v>
      </c>
      <c r="G61" s="98" t="s">
        <v>141</v>
      </c>
      <c r="H61" s="11" t="s">
        <v>57</v>
      </c>
      <c r="I61" s="29"/>
      <c r="J61" s="45"/>
    </row>
    <row r="62" spans="1:10" ht="36" customHeight="1" x14ac:dyDescent="0.2">
      <c r="A62" s="13"/>
      <c r="B62" s="104">
        <f t="shared" si="2"/>
        <v>60</v>
      </c>
      <c r="C62" s="112">
        <v>0.1</v>
      </c>
      <c r="D62" s="116">
        <f t="shared" si="3"/>
        <v>204.09999999999991</v>
      </c>
      <c r="E62" s="49" t="s">
        <v>3</v>
      </c>
      <c r="F62" s="30" t="s">
        <v>25</v>
      </c>
      <c r="G62" s="99" t="s">
        <v>142</v>
      </c>
      <c r="H62" s="59" t="s">
        <v>166</v>
      </c>
      <c r="I62" s="50" t="s">
        <v>99</v>
      </c>
      <c r="J62" s="76" t="s">
        <v>209</v>
      </c>
    </row>
    <row r="63" spans="1:10" ht="18" customHeight="1" x14ac:dyDescent="0.2">
      <c r="A63" s="108"/>
      <c r="B63" s="103">
        <f t="shared" si="2"/>
        <v>61</v>
      </c>
      <c r="C63" s="110">
        <v>0.9</v>
      </c>
      <c r="D63" s="115">
        <f t="shared" si="3"/>
        <v>204.99999999999991</v>
      </c>
      <c r="E63" s="11" t="s">
        <v>68</v>
      </c>
      <c r="F63" s="12" t="s">
        <v>25</v>
      </c>
      <c r="G63" s="98" t="s">
        <v>141</v>
      </c>
      <c r="H63" s="11" t="s">
        <v>58</v>
      </c>
      <c r="I63" s="51"/>
      <c r="J63" s="45"/>
    </row>
    <row r="64" spans="1:10" ht="47.25" customHeight="1" x14ac:dyDescent="0.2">
      <c r="A64" s="108"/>
      <c r="B64" s="103">
        <f t="shared" si="2"/>
        <v>62</v>
      </c>
      <c r="C64" s="117">
        <v>4.8</v>
      </c>
      <c r="D64" s="115">
        <f t="shared" si="3"/>
        <v>209.79999999999993</v>
      </c>
      <c r="E64" s="11" t="s">
        <v>55</v>
      </c>
      <c r="F64" s="12"/>
      <c r="G64" s="93" t="s">
        <v>143</v>
      </c>
      <c r="H64" s="11"/>
      <c r="I64" s="52" t="s">
        <v>172</v>
      </c>
      <c r="J64" s="45"/>
    </row>
    <row r="65" spans="1:10" ht="33" customHeight="1" x14ac:dyDescent="0.2">
      <c r="A65" s="108"/>
      <c r="B65" s="103">
        <f t="shared" si="2"/>
        <v>63</v>
      </c>
      <c r="C65" s="110">
        <v>3.4</v>
      </c>
      <c r="D65" s="115">
        <f t="shared" si="3"/>
        <v>213.19999999999993</v>
      </c>
      <c r="E65" s="11" t="s">
        <v>37</v>
      </c>
      <c r="F65" s="12" t="s">
        <v>25</v>
      </c>
      <c r="G65" s="93" t="s">
        <v>144</v>
      </c>
      <c r="H65" s="66" t="s">
        <v>101</v>
      </c>
      <c r="I65" s="65" t="s">
        <v>108</v>
      </c>
      <c r="J65" s="45"/>
    </row>
    <row r="66" spans="1:10" ht="18.75" customHeight="1" x14ac:dyDescent="0.2">
      <c r="A66" s="108"/>
      <c r="B66" s="103">
        <f t="shared" si="2"/>
        <v>64</v>
      </c>
      <c r="C66" s="110">
        <v>1.8</v>
      </c>
      <c r="D66" s="115">
        <f t="shared" si="3"/>
        <v>214.99999999999994</v>
      </c>
      <c r="E66" s="11" t="s">
        <v>68</v>
      </c>
      <c r="F66" s="47"/>
      <c r="G66" s="93" t="s">
        <v>137</v>
      </c>
      <c r="H66" s="11"/>
      <c r="I66" s="29" t="s">
        <v>34</v>
      </c>
      <c r="J66" s="45"/>
    </row>
    <row r="67" spans="1:10" ht="18.75" customHeight="1" x14ac:dyDescent="0.2">
      <c r="A67" s="108"/>
      <c r="B67" s="103">
        <f t="shared" si="2"/>
        <v>65</v>
      </c>
      <c r="C67" s="110">
        <v>10.5</v>
      </c>
      <c r="D67" s="115">
        <f t="shared" si="3"/>
        <v>225.49999999999994</v>
      </c>
      <c r="E67" s="11" t="s">
        <v>55</v>
      </c>
      <c r="F67" s="12" t="s">
        <v>25</v>
      </c>
      <c r="G67" s="93" t="s">
        <v>145</v>
      </c>
      <c r="H67" s="12" t="s">
        <v>26</v>
      </c>
      <c r="I67" s="29"/>
      <c r="J67" s="45"/>
    </row>
    <row r="68" spans="1:10" ht="18.75" customHeight="1" x14ac:dyDescent="0.2">
      <c r="A68" s="108"/>
      <c r="B68" s="103">
        <f t="shared" si="2"/>
        <v>66</v>
      </c>
      <c r="C68" s="110">
        <v>22</v>
      </c>
      <c r="D68" s="115">
        <f t="shared" si="3"/>
        <v>247.49999999999994</v>
      </c>
      <c r="E68" s="11" t="s">
        <v>69</v>
      </c>
      <c r="F68" s="12" t="s">
        <v>25</v>
      </c>
      <c r="G68" s="93" t="s">
        <v>146</v>
      </c>
      <c r="H68" s="12" t="s">
        <v>41</v>
      </c>
      <c r="I68" s="29" t="s">
        <v>51</v>
      </c>
      <c r="J68" s="45"/>
    </row>
    <row r="69" spans="1:10" ht="18.75" customHeight="1" x14ac:dyDescent="0.2">
      <c r="A69" s="108"/>
      <c r="B69" s="103">
        <f t="shared" si="2"/>
        <v>67</v>
      </c>
      <c r="C69" s="110">
        <v>0.7</v>
      </c>
      <c r="D69" s="115">
        <f t="shared" si="3"/>
        <v>248.19999999999993</v>
      </c>
      <c r="E69" s="11" t="s">
        <v>82</v>
      </c>
      <c r="F69" s="12" t="s">
        <v>25</v>
      </c>
      <c r="G69" s="93" t="s">
        <v>147</v>
      </c>
      <c r="H69" s="11" t="s">
        <v>42</v>
      </c>
      <c r="I69" s="28"/>
      <c r="J69" s="45"/>
    </row>
    <row r="70" spans="1:10" ht="18.75" customHeight="1" x14ac:dyDescent="0.2">
      <c r="A70" s="108"/>
      <c r="B70" s="103">
        <f t="shared" si="2"/>
        <v>68</v>
      </c>
      <c r="C70" s="110">
        <v>3</v>
      </c>
      <c r="D70" s="115">
        <f t="shared" si="3"/>
        <v>251.19999999999993</v>
      </c>
      <c r="E70" s="11" t="s">
        <v>82</v>
      </c>
      <c r="F70" s="47"/>
      <c r="G70" s="98" t="s">
        <v>148</v>
      </c>
      <c r="H70" s="11"/>
      <c r="I70" s="29" t="s">
        <v>43</v>
      </c>
      <c r="J70" s="45"/>
    </row>
    <row r="71" spans="1:10" ht="18.75" customHeight="1" x14ac:dyDescent="0.2">
      <c r="A71" s="108"/>
      <c r="B71" s="103">
        <f t="shared" si="2"/>
        <v>69</v>
      </c>
      <c r="C71" s="110">
        <v>1.9</v>
      </c>
      <c r="D71" s="115">
        <f t="shared" si="3"/>
        <v>253.09999999999994</v>
      </c>
      <c r="E71" s="11" t="s">
        <v>71</v>
      </c>
      <c r="F71" s="12" t="s">
        <v>25</v>
      </c>
      <c r="G71" s="98" t="s">
        <v>118</v>
      </c>
      <c r="H71" s="11" t="s">
        <v>170</v>
      </c>
      <c r="I71" s="29" t="s">
        <v>48</v>
      </c>
      <c r="J71" s="45"/>
    </row>
    <row r="72" spans="1:10" ht="18.75" customHeight="1" x14ac:dyDescent="0.2">
      <c r="A72" s="108"/>
      <c r="B72" s="103">
        <f t="shared" si="2"/>
        <v>70</v>
      </c>
      <c r="C72" s="110">
        <v>3.2</v>
      </c>
      <c r="D72" s="111">
        <f t="shared" si="3"/>
        <v>256.29999999999995</v>
      </c>
      <c r="E72" s="11" t="s">
        <v>14</v>
      </c>
      <c r="F72" s="12"/>
      <c r="G72" s="98" t="s">
        <v>133</v>
      </c>
      <c r="H72" s="67"/>
      <c r="I72" s="29" t="s">
        <v>102</v>
      </c>
      <c r="J72" s="45"/>
    </row>
    <row r="73" spans="1:10" ht="18.75" customHeight="1" x14ac:dyDescent="0.2">
      <c r="A73" s="108"/>
      <c r="B73" s="103">
        <f t="shared" si="2"/>
        <v>71</v>
      </c>
      <c r="C73" s="110">
        <v>0</v>
      </c>
      <c r="D73" s="111">
        <f>C73+D72</f>
        <v>256.29999999999995</v>
      </c>
      <c r="E73" s="11" t="s">
        <v>68</v>
      </c>
      <c r="F73" s="12" t="s">
        <v>25</v>
      </c>
      <c r="G73" s="93" t="s">
        <v>149</v>
      </c>
      <c r="H73" s="67"/>
      <c r="I73" s="42"/>
      <c r="J73" s="45"/>
    </row>
    <row r="74" spans="1:10" ht="18.75" customHeight="1" x14ac:dyDescent="0.2">
      <c r="A74" s="108"/>
      <c r="B74" s="103">
        <f t="shared" si="2"/>
        <v>72</v>
      </c>
      <c r="C74" s="110">
        <v>5.3</v>
      </c>
      <c r="D74" s="115">
        <f t="shared" si="3"/>
        <v>261.59999999999997</v>
      </c>
      <c r="E74" s="11" t="s">
        <v>68</v>
      </c>
      <c r="F74" s="12" t="s">
        <v>25</v>
      </c>
      <c r="G74" s="100" t="s">
        <v>150</v>
      </c>
      <c r="H74" s="12"/>
      <c r="I74" s="29" t="s">
        <v>45</v>
      </c>
      <c r="J74" s="45"/>
    </row>
    <row r="75" spans="1:10" ht="26.4" x14ac:dyDescent="0.2">
      <c r="A75" s="108"/>
      <c r="B75" s="103">
        <f t="shared" si="2"/>
        <v>73</v>
      </c>
      <c r="C75" s="110">
        <v>3.6</v>
      </c>
      <c r="D75" s="115">
        <f t="shared" si="3"/>
        <v>265.2</v>
      </c>
      <c r="E75" s="11" t="s">
        <v>20</v>
      </c>
      <c r="F75" s="47"/>
      <c r="G75" s="93" t="s">
        <v>165</v>
      </c>
      <c r="H75" s="12"/>
      <c r="I75" s="41" t="s">
        <v>180</v>
      </c>
      <c r="J75" s="45"/>
    </row>
    <row r="76" spans="1:10" ht="18.75" customHeight="1" x14ac:dyDescent="0.2">
      <c r="A76" s="108"/>
      <c r="B76" s="103">
        <f t="shared" si="2"/>
        <v>74</v>
      </c>
      <c r="C76" s="110">
        <v>0.6</v>
      </c>
      <c r="D76" s="115">
        <f t="shared" si="3"/>
        <v>265.8</v>
      </c>
      <c r="E76" s="11" t="s">
        <v>68</v>
      </c>
      <c r="F76" s="47"/>
      <c r="G76" s="98" t="s">
        <v>131</v>
      </c>
      <c r="H76" s="46"/>
      <c r="I76" s="41" t="s">
        <v>19</v>
      </c>
      <c r="J76" s="45"/>
    </row>
    <row r="77" spans="1:10" ht="18.75" customHeight="1" x14ac:dyDescent="0.2">
      <c r="A77" s="108"/>
      <c r="B77" s="103">
        <f t="shared" si="2"/>
        <v>75</v>
      </c>
      <c r="C77" s="110">
        <v>1.2</v>
      </c>
      <c r="D77" s="115">
        <f t="shared" si="3"/>
        <v>267</v>
      </c>
      <c r="E77" s="11" t="s">
        <v>71</v>
      </c>
      <c r="F77" s="47"/>
      <c r="G77" s="98" t="s">
        <v>118</v>
      </c>
      <c r="H77" s="46"/>
      <c r="I77" s="41" t="s">
        <v>47</v>
      </c>
      <c r="J77" s="45"/>
    </row>
    <row r="78" spans="1:10" ht="18.75" customHeight="1" x14ac:dyDescent="0.2">
      <c r="A78" s="108"/>
      <c r="B78" s="103">
        <f t="shared" si="2"/>
        <v>76</v>
      </c>
      <c r="C78" s="110">
        <v>0.5</v>
      </c>
      <c r="D78" s="115">
        <f t="shared" si="3"/>
        <v>267.5</v>
      </c>
      <c r="E78" s="11" t="s">
        <v>71</v>
      </c>
      <c r="F78" s="47"/>
      <c r="G78" s="98" t="s">
        <v>118</v>
      </c>
      <c r="H78" s="40"/>
      <c r="I78" s="41" t="s">
        <v>198</v>
      </c>
      <c r="J78" s="45"/>
    </row>
    <row r="79" spans="1:10" ht="18.75" customHeight="1" x14ac:dyDescent="0.2">
      <c r="A79" s="108"/>
      <c r="B79" s="103">
        <f t="shared" si="2"/>
        <v>77</v>
      </c>
      <c r="C79" s="110">
        <v>0.1</v>
      </c>
      <c r="D79" s="115">
        <f t="shared" si="3"/>
        <v>267.60000000000002</v>
      </c>
      <c r="E79" s="11" t="s">
        <v>69</v>
      </c>
      <c r="F79" s="12" t="s">
        <v>25</v>
      </c>
      <c r="G79" s="93" t="s">
        <v>151</v>
      </c>
      <c r="H79" s="46"/>
      <c r="I79" s="38" t="s">
        <v>17</v>
      </c>
      <c r="J79" s="45"/>
    </row>
    <row r="80" spans="1:10" ht="18.75" customHeight="1" x14ac:dyDescent="0.2">
      <c r="A80" s="108"/>
      <c r="B80" s="103">
        <f t="shared" si="2"/>
        <v>78</v>
      </c>
      <c r="C80" s="110">
        <v>2.6</v>
      </c>
      <c r="D80" s="115">
        <f t="shared" si="3"/>
        <v>270.20000000000005</v>
      </c>
      <c r="E80" s="11" t="s">
        <v>68</v>
      </c>
      <c r="F80" s="12" t="s">
        <v>25</v>
      </c>
      <c r="G80" s="98" t="s">
        <v>128</v>
      </c>
      <c r="H80" s="37" t="s">
        <v>16</v>
      </c>
      <c r="I80" s="29"/>
      <c r="J80" s="45"/>
    </row>
    <row r="81" spans="1:10" ht="18.75" customHeight="1" x14ac:dyDescent="0.2">
      <c r="A81" s="108"/>
      <c r="B81" s="103">
        <f t="shared" si="2"/>
        <v>79</v>
      </c>
      <c r="C81" s="110">
        <v>9.6</v>
      </c>
      <c r="D81" s="115">
        <f t="shared" si="3"/>
        <v>279.80000000000007</v>
      </c>
      <c r="E81" s="11" t="s">
        <v>55</v>
      </c>
      <c r="F81" s="12" t="s">
        <v>25</v>
      </c>
      <c r="G81" s="93" t="s">
        <v>128</v>
      </c>
      <c r="H81" s="37" t="s">
        <v>15</v>
      </c>
      <c r="I81" s="29"/>
      <c r="J81" s="45"/>
    </row>
    <row r="82" spans="1:10" ht="18.75" customHeight="1" x14ac:dyDescent="0.2">
      <c r="A82" s="108"/>
      <c r="B82" s="103">
        <f t="shared" si="2"/>
        <v>80</v>
      </c>
      <c r="C82" s="110">
        <v>3.4</v>
      </c>
      <c r="D82" s="115">
        <f t="shared" si="3"/>
        <v>283.20000000000005</v>
      </c>
      <c r="E82" s="11" t="s">
        <v>37</v>
      </c>
      <c r="F82" s="47"/>
      <c r="G82" s="98" t="s">
        <v>128</v>
      </c>
      <c r="H82" s="40"/>
      <c r="I82" s="41" t="s">
        <v>184</v>
      </c>
      <c r="J82" s="45"/>
    </row>
    <row r="83" spans="1:10" ht="39" customHeight="1" x14ac:dyDescent="0.2">
      <c r="A83" s="108"/>
      <c r="B83" s="103">
        <f t="shared" si="2"/>
        <v>81</v>
      </c>
      <c r="C83" s="110">
        <v>5.5</v>
      </c>
      <c r="D83" s="115">
        <f t="shared" si="3"/>
        <v>288.70000000000005</v>
      </c>
      <c r="E83" s="11" t="s">
        <v>71</v>
      </c>
      <c r="F83" s="12" t="s">
        <v>25</v>
      </c>
      <c r="G83" s="98" t="s">
        <v>128</v>
      </c>
      <c r="H83" s="37" t="s">
        <v>11</v>
      </c>
      <c r="I83" s="41"/>
      <c r="J83" s="45"/>
    </row>
    <row r="84" spans="1:10" ht="36" customHeight="1" x14ac:dyDescent="0.2">
      <c r="A84" s="108"/>
      <c r="B84" s="104">
        <f t="shared" si="2"/>
        <v>82</v>
      </c>
      <c r="C84" s="112">
        <v>2.2000000000000002</v>
      </c>
      <c r="D84" s="113">
        <f t="shared" si="3"/>
        <v>290.90000000000003</v>
      </c>
      <c r="E84" s="49" t="s">
        <v>208</v>
      </c>
      <c r="F84" s="53"/>
      <c r="G84" s="99" t="s">
        <v>128</v>
      </c>
      <c r="H84" s="58" t="s">
        <v>190</v>
      </c>
      <c r="I84" s="54" t="s">
        <v>191</v>
      </c>
      <c r="J84" s="127"/>
    </row>
    <row r="85" spans="1:10" ht="18.75" customHeight="1" x14ac:dyDescent="0.2">
      <c r="A85" s="108"/>
      <c r="B85" s="103">
        <f t="shared" si="2"/>
        <v>83</v>
      </c>
      <c r="C85" s="110">
        <v>1.4</v>
      </c>
      <c r="D85" s="111">
        <f t="shared" si="3"/>
        <v>292.3</v>
      </c>
      <c r="E85" s="11" t="s">
        <v>14</v>
      </c>
      <c r="F85" s="12" t="s">
        <v>25</v>
      </c>
      <c r="G85" s="98" t="s">
        <v>128</v>
      </c>
      <c r="H85" s="11" t="s">
        <v>6</v>
      </c>
      <c r="I85" s="41"/>
      <c r="J85" s="45"/>
    </row>
    <row r="86" spans="1:10" ht="18.75" customHeight="1" x14ac:dyDescent="0.2">
      <c r="A86" s="108"/>
      <c r="B86" s="103">
        <f t="shared" si="2"/>
        <v>84</v>
      </c>
      <c r="C86" s="110">
        <v>1.2</v>
      </c>
      <c r="D86" s="115">
        <f t="shared" si="3"/>
        <v>293.5</v>
      </c>
      <c r="E86" s="11" t="s">
        <v>71</v>
      </c>
      <c r="F86" s="12" t="s">
        <v>25</v>
      </c>
      <c r="G86" s="98" t="s">
        <v>152</v>
      </c>
      <c r="H86" s="12" t="s">
        <v>89</v>
      </c>
      <c r="I86" s="41"/>
      <c r="J86" s="45"/>
    </row>
    <row r="87" spans="1:10" ht="18.75" customHeight="1" x14ac:dyDescent="0.2">
      <c r="A87" s="108"/>
      <c r="B87" s="103">
        <f t="shared" si="2"/>
        <v>85</v>
      </c>
      <c r="C87" s="110">
        <v>2.8</v>
      </c>
      <c r="D87" s="115">
        <f t="shared" si="3"/>
        <v>296.3</v>
      </c>
      <c r="E87" s="11" t="s">
        <v>68</v>
      </c>
      <c r="F87" s="12" t="s">
        <v>25</v>
      </c>
      <c r="G87" s="98" t="s">
        <v>153</v>
      </c>
      <c r="H87" s="12" t="s">
        <v>5</v>
      </c>
      <c r="I87" s="41"/>
      <c r="J87" s="45"/>
    </row>
    <row r="88" spans="1:10" ht="18.75" customHeight="1" x14ac:dyDescent="0.2">
      <c r="A88" s="108"/>
      <c r="B88" s="103">
        <f t="shared" si="2"/>
        <v>86</v>
      </c>
      <c r="C88" s="110">
        <v>16.899999999999999</v>
      </c>
      <c r="D88" s="115">
        <f t="shared" ref="D88:D110" si="4">C88+D87</f>
        <v>313.2</v>
      </c>
      <c r="E88" s="11" t="s">
        <v>1</v>
      </c>
      <c r="F88" s="12" t="s">
        <v>25</v>
      </c>
      <c r="G88" s="98" t="s">
        <v>153</v>
      </c>
      <c r="H88" s="12" t="s">
        <v>83</v>
      </c>
      <c r="I88" s="41"/>
      <c r="J88" s="45"/>
    </row>
    <row r="89" spans="1:10" ht="18.75" customHeight="1" x14ac:dyDescent="0.2">
      <c r="A89" s="108"/>
      <c r="B89" s="103">
        <f t="shared" si="2"/>
        <v>87</v>
      </c>
      <c r="C89" s="110">
        <v>13</v>
      </c>
      <c r="D89" s="115">
        <f t="shared" si="4"/>
        <v>326.2</v>
      </c>
      <c r="E89" s="11" t="s">
        <v>2</v>
      </c>
      <c r="F89" s="12" t="s">
        <v>25</v>
      </c>
      <c r="G89" s="93" t="s">
        <v>154</v>
      </c>
      <c r="H89" s="12"/>
      <c r="I89" s="41" t="s">
        <v>49</v>
      </c>
      <c r="J89" s="45"/>
    </row>
    <row r="90" spans="1:10" ht="26.4" x14ac:dyDescent="0.2">
      <c r="A90" s="108"/>
      <c r="B90" s="103">
        <f t="shared" si="2"/>
        <v>88</v>
      </c>
      <c r="C90" s="110">
        <v>9.1999999999999993</v>
      </c>
      <c r="D90" s="115">
        <f t="shared" si="4"/>
        <v>335.4</v>
      </c>
      <c r="E90" s="11" t="s">
        <v>69</v>
      </c>
      <c r="F90" s="12" t="s">
        <v>25</v>
      </c>
      <c r="G90" s="98" t="s">
        <v>142</v>
      </c>
      <c r="H90" s="12" t="s">
        <v>81</v>
      </c>
      <c r="I90" s="55" t="s">
        <v>94</v>
      </c>
      <c r="J90" s="45"/>
    </row>
    <row r="91" spans="1:10" ht="18.75" customHeight="1" x14ac:dyDescent="0.2">
      <c r="A91" s="108"/>
      <c r="B91" s="103">
        <f t="shared" si="2"/>
        <v>89</v>
      </c>
      <c r="C91" s="110">
        <v>1.7</v>
      </c>
      <c r="D91" s="115">
        <f t="shared" si="4"/>
        <v>337.09999999999997</v>
      </c>
      <c r="E91" s="11" t="s">
        <v>68</v>
      </c>
      <c r="F91" s="56"/>
      <c r="G91" s="93" t="s">
        <v>118</v>
      </c>
      <c r="H91" s="12"/>
      <c r="I91" s="29"/>
      <c r="J91" s="45"/>
    </row>
    <row r="92" spans="1:10" ht="18.75" customHeight="1" x14ac:dyDescent="0.2">
      <c r="A92" s="108"/>
      <c r="B92" s="103">
        <f t="shared" si="2"/>
        <v>90</v>
      </c>
      <c r="C92" s="110">
        <v>0.1</v>
      </c>
      <c r="D92" s="115">
        <f t="shared" si="4"/>
        <v>337.2</v>
      </c>
      <c r="E92" s="11" t="s">
        <v>69</v>
      </c>
      <c r="F92" s="12" t="s">
        <v>25</v>
      </c>
      <c r="G92" s="93" t="s">
        <v>140</v>
      </c>
      <c r="H92" s="12" t="s">
        <v>8</v>
      </c>
      <c r="I92" s="29"/>
      <c r="J92" s="45"/>
    </row>
    <row r="93" spans="1:10" ht="18.75" customHeight="1" x14ac:dyDescent="0.2">
      <c r="A93" s="108"/>
      <c r="B93" s="103">
        <f t="shared" si="2"/>
        <v>91</v>
      </c>
      <c r="C93" s="110">
        <v>12.1</v>
      </c>
      <c r="D93" s="115">
        <f t="shared" si="4"/>
        <v>349.3</v>
      </c>
      <c r="E93" s="11" t="s">
        <v>37</v>
      </c>
      <c r="F93" s="12" t="s">
        <v>25</v>
      </c>
      <c r="G93" s="93" t="s">
        <v>155</v>
      </c>
      <c r="H93" s="12" t="s">
        <v>80</v>
      </c>
      <c r="I93" s="29"/>
      <c r="J93" s="45"/>
    </row>
    <row r="94" spans="1:10" ht="18.75" customHeight="1" x14ac:dyDescent="0.2">
      <c r="A94" s="108"/>
      <c r="B94" s="103">
        <f t="shared" si="2"/>
        <v>92</v>
      </c>
      <c r="C94" s="110">
        <v>6.6</v>
      </c>
      <c r="D94" s="115">
        <f t="shared" si="4"/>
        <v>355.90000000000003</v>
      </c>
      <c r="E94" s="11" t="s">
        <v>69</v>
      </c>
      <c r="F94" s="56"/>
      <c r="G94" s="93" t="s">
        <v>156</v>
      </c>
      <c r="H94" s="12"/>
      <c r="I94" s="29" t="s">
        <v>79</v>
      </c>
      <c r="J94" s="45"/>
    </row>
    <row r="95" spans="1:10" ht="18.75" customHeight="1" x14ac:dyDescent="0.2">
      <c r="A95" s="108"/>
      <c r="B95" s="103">
        <f t="shared" si="2"/>
        <v>93</v>
      </c>
      <c r="C95" s="110">
        <v>0.5</v>
      </c>
      <c r="D95" s="115">
        <f t="shared" si="4"/>
        <v>356.40000000000003</v>
      </c>
      <c r="E95" s="11" t="s">
        <v>68</v>
      </c>
      <c r="F95" s="56"/>
      <c r="G95" s="93" t="s">
        <v>118</v>
      </c>
      <c r="H95" s="12"/>
      <c r="I95" s="29" t="s">
        <v>50</v>
      </c>
      <c r="J95" s="45"/>
    </row>
    <row r="96" spans="1:10" ht="18.75" customHeight="1" x14ac:dyDescent="0.2">
      <c r="A96" s="108"/>
      <c r="B96" s="103">
        <f t="shared" si="2"/>
        <v>94</v>
      </c>
      <c r="C96" s="110">
        <v>0.5</v>
      </c>
      <c r="D96" s="115">
        <f t="shared" si="4"/>
        <v>356.90000000000003</v>
      </c>
      <c r="E96" s="11" t="s">
        <v>71</v>
      </c>
      <c r="F96" s="12" t="s">
        <v>25</v>
      </c>
      <c r="G96" s="93" t="s">
        <v>157</v>
      </c>
      <c r="H96" s="12" t="s">
        <v>52</v>
      </c>
      <c r="I96" s="29"/>
      <c r="J96" s="45"/>
    </row>
    <row r="97" spans="1:17" ht="18.75" customHeight="1" x14ac:dyDescent="0.2">
      <c r="A97" s="108"/>
      <c r="B97" s="103">
        <f t="shared" si="2"/>
        <v>95</v>
      </c>
      <c r="C97" s="110">
        <v>0.2</v>
      </c>
      <c r="D97" s="115">
        <f t="shared" si="4"/>
        <v>357.1</v>
      </c>
      <c r="E97" s="11" t="s">
        <v>55</v>
      </c>
      <c r="F97" s="12" t="s">
        <v>25</v>
      </c>
      <c r="G97" s="93" t="s">
        <v>158</v>
      </c>
      <c r="H97" s="12" t="s">
        <v>78</v>
      </c>
      <c r="I97" s="29"/>
      <c r="J97" s="45"/>
    </row>
    <row r="98" spans="1:17" ht="18.75" customHeight="1" x14ac:dyDescent="0.2">
      <c r="A98" s="108"/>
      <c r="B98" s="103">
        <f t="shared" si="2"/>
        <v>96</v>
      </c>
      <c r="C98" s="110">
        <v>1.1000000000000001</v>
      </c>
      <c r="D98" s="115">
        <f t="shared" si="4"/>
        <v>358.20000000000005</v>
      </c>
      <c r="E98" s="11" t="s">
        <v>69</v>
      </c>
      <c r="F98" s="56"/>
      <c r="G98" s="93" t="s">
        <v>118</v>
      </c>
      <c r="H98" s="12"/>
      <c r="I98" s="29"/>
      <c r="J98" s="45"/>
    </row>
    <row r="99" spans="1:17" ht="36" customHeight="1" x14ac:dyDescent="0.2">
      <c r="A99" s="108"/>
      <c r="B99" s="104">
        <f t="shared" si="2"/>
        <v>97</v>
      </c>
      <c r="C99" s="112">
        <v>1.5</v>
      </c>
      <c r="D99" s="116">
        <f t="shared" si="4"/>
        <v>359.70000000000005</v>
      </c>
      <c r="E99" s="31" t="s">
        <v>71</v>
      </c>
      <c r="F99" s="30" t="s">
        <v>25</v>
      </c>
      <c r="G99" s="94" t="s">
        <v>159</v>
      </c>
      <c r="H99" s="58" t="s">
        <v>189</v>
      </c>
      <c r="I99" s="57" t="s">
        <v>109</v>
      </c>
      <c r="J99" s="45"/>
    </row>
    <row r="100" spans="1:17" ht="18.75" customHeight="1" x14ac:dyDescent="0.2">
      <c r="A100" s="108"/>
      <c r="B100" s="103">
        <f t="shared" si="2"/>
        <v>98</v>
      </c>
      <c r="C100" s="110">
        <v>4.8</v>
      </c>
      <c r="D100" s="115">
        <f t="shared" si="4"/>
        <v>364.50000000000006</v>
      </c>
      <c r="E100" s="11" t="s">
        <v>14</v>
      </c>
      <c r="F100" s="56"/>
      <c r="G100" s="93" t="s">
        <v>118</v>
      </c>
      <c r="H100" s="12"/>
      <c r="I100" s="29"/>
      <c r="J100" s="45"/>
    </row>
    <row r="101" spans="1:17" ht="18.75" customHeight="1" x14ac:dyDescent="0.2">
      <c r="A101" s="108"/>
      <c r="B101" s="103">
        <f t="shared" si="2"/>
        <v>99</v>
      </c>
      <c r="C101" s="110">
        <v>0.2</v>
      </c>
      <c r="D101" s="115">
        <f t="shared" si="4"/>
        <v>364.70000000000005</v>
      </c>
      <c r="E101" s="11" t="s">
        <v>14</v>
      </c>
      <c r="F101" s="12" t="s">
        <v>25</v>
      </c>
      <c r="G101" s="93" t="s">
        <v>160</v>
      </c>
      <c r="H101" s="12" t="s">
        <v>7</v>
      </c>
      <c r="I101" s="29"/>
      <c r="J101" s="45"/>
    </row>
    <row r="102" spans="1:17" ht="18.75" customHeight="1" x14ac:dyDescent="0.2">
      <c r="A102" s="108"/>
      <c r="B102" s="103">
        <f t="shared" si="2"/>
        <v>100</v>
      </c>
      <c r="C102" s="110">
        <v>14.2</v>
      </c>
      <c r="D102" s="115">
        <f t="shared" si="4"/>
        <v>378.90000000000003</v>
      </c>
      <c r="E102" s="11" t="s">
        <v>71</v>
      </c>
      <c r="F102" s="12" t="s">
        <v>25</v>
      </c>
      <c r="G102" s="93" t="s">
        <v>161</v>
      </c>
      <c r="H102" s="12" t="s">
        <v>76</v>
      </c>
      <c r="I102" s="29"/>
      <c r="J102" s="45"/>
      <c r="K102" s="4" t="s">
        <v>199</v>
      </c>
      <c r="L102" s="21"/>
      <c r="M102" s="21"/>
      <c r="N102" s="21"/>
      <c r="O102" s="21"/>
      <c r="P102" s="21"/>
      <c r="Q102" s="21"/>
    </row>
    <row r="103" spans="1:17" ht="18.75" customHeight="1" x14ac:dyDescent="0.2">
      <c r="A103" s="108"/>
      <c r="B103" s="103">
        <f t="shared" si="2"/>
        <v>101</v>
      </c>
      <c r="C103" s="110">
        <v>4.7</v>
      </c>
      <c r="D103" s="115">
        <f t="shared" si="4"/>
        <v>383.6</v>
      </c>
      <c r="E103" s="11" t="s">
        <v>69</v>
      </c>
      <c r="F103" s="12" t="s">
        <v>25</v>
      </c>
      <c r="G103" s="93" t="s">
        <v>162</v>
      </c>
      <c r="H103" s="12" t="s">
        <v>54</v>
      </c>
      <c r="I103" s="29"/>
      <c r="J103" s="45"/>
      <c r="K103" s="124"/>
      <c r="L103" s="21"/>
      <c r="M103" s="21"/>
      <c r="N103" s="21"/>
      <c r="O103" s="21"/>
      <c r="P103" s="21"/>
      <c r="Q103" s="21"/>
    </row>
    <row r="104" spans="1:17" ht="18.75" customHeight="1" x14ac:dyDescent="0.2">
      <c r="A104" s="108"/>
      <c r="B104" s="103">
        <f t="shared" si="2"/>
        <v>102</v>
      </c>
      <c r="C104" s="110">
        <v>9.6999999999999993</v>
      </c>
      <c r="D104" s="115">
        <f t="shared" si="4"/>
        <v>393.3</v>
      </c>
      <c r="E104" s="11" t="s">
        <v>37</v>
      </c>
      <c r="F104" s="12" t="s">
        <v>25</v>
      </c>
      <c r="G104" s="93" t="s">
        <v>162</v>
      </c>
      <c r="H104" s="12" t="s">
        <v>74</v>
      </c>
      <c r="I104" s="29"/>
      <c r="J104" s="45"/>
      <c r="K104" s="4" t="s">
        <v>200</v>
      </c>
      <c r="L104" s="21"/>
      <c r="M104" s="21"/>
      <c r="N104" s="21"/>
      <c r="O104" s="21"/>
      <c r="P104" s="21"/>
      <c r="Q104" s="21"/>
    </row>
    <row r="105" spans="1:17" ht="39.6" x14ac:dyDescent="0.2">
      <c r="A105" s="108"/>
      <c r="B105" s="103">
        <f t="shared" si="2"/>
        <v>103</v>
      </c>
      <c r="C105" s="110">
        <v>0.8</v>
      </c>
      <c r="D105" s="115">
        <f t="shared" si="4"/>
        <v>394.1</v>
      </c>
      <c r="E105" s="11" t="s">
        <v>197</v>
      </c>
      <c r="F105" s="12" t="s">
        <v>25</v>
      </c>
      <c r="G105" s="93" t="s">
        <v>162</v>
      </c>
      <c r="H105" s="12" t="s">
        <v>193</v>
      </c>
      <c r="I105" s="55" t="s">
        <v>194</v>
      </c>
      <c r="J105" s="45"/>
      <c r="K105" s="4"/>
      <c r="L105" s="21"/>
      <c r="M105" s="21"/>
      <c r="N105" s="21"/>
      <c r="O105" s="21"/>
      <c r="P105" s="21"/>
      <c r="Q105" s="21"/>
    </row>
    <row r="106" spans="1:17" ht="18.75" customHeight="1" x14ac:dyDescent="0.2">
      <c r="A106" s="108"/>
      <c r="B106" s="103">
        <f t="shared" si="2"/>
        <v>104</v>
      </c>
      <c r="C106" s="110">
        <v>1.8</v>
      </c>
      <c r="D106" s="115">
        <f t="shared" si="4"/>
        <v>395.90000000000003</v>
      </c>
      <c r="E106" s="11" t="s">
        <v>56</v>
      </c>
      <c r="F106" s="12" t="s">
        <v>25</v>
      </c>
      <c r="G106" s="93" t="s">
        <v>163</v>
      </c>
      <c r="H106" s="12" t="s">
        <v>73</v>
      </c>
      <c r="I106" s="29"/>
      <c r="J106" s="45"/>
    </row>
    <row r="107" spans="1:17" ht="18.75" customHeight="1" x14ac:dyDescent="0.2">
      <c r="A107" s="108"/>
      <c r="B107" s="103">
        <f t="shared" si="2"/>
        <v>105</v>
      </c>
      <c r="C107" s="110">
        <v>0.6</v>
      </c>
      <c r="D107" s="115">
        <f t="shared" si="4"/>
        <v>396.50000000000006</v>
      </c>
      <c r="E107" s="11" t="s">
        <v>69</v>
      </c>
      <c r="F107" s="12" t="s">
        <v>25</v>
      </c>
      <c r="G107" s="93" t="s">
        <v>162</v>
      </c>
      <c r="H107" s="12" t="s">
        <v>72</v>
      </c>
      <c r="I107" s="29"/>
      <c r="J107" s="45"/>
      <c r="K107" s="4" t="s">
        <v>201</v>
      </c>
      <c r="L107" s="4"/>
      <c r="M107" s="4"/>
      <c r="N107" s="4"/>
      <c r="O107" s="4"/>
      <c r="P107" s="4"/>
      <c r="Q107" s="4"/>
    </row>
    <row r="108" spans="1:17" ht="18.75" customHeight="1" x14ac:dyDescent="0.2">
      <c r="A108" s="108"/>
      <c r="B108" s="103">
        <f t="shared" si="2"/>
        <v>106</v>
      </c>
      <c r="C108" s="118">
        <v>0.5</v>
      </c>
      <c r="D108" s="115">
        <f t="shared" si="4"/>
        <v>397.00000000000006</v>
      </c>
      <c r="E108" s="11" t="s">
        <v>37</v>
      </c>
      <c r="F108" s="12" t="s">
        <v>25</v>
      </c>
      <c r="G108" s="96" t="s">
        <v>162</v>
      </c>
      <c r="H108" s="12" t="s">
        <v>70</v>
      </c>
      <c r="I108" s="42"/>
      <c r="J108" s="45"/>
      <c r="K108" s="4"/>
      <c r="L108" s="4"/>
      <c r="M108" s="4"/>
      <c r="N108" s="4"/>
      <c r="O108" s="4"/>
      <c r="P108" s="4"/>
      <c r="Q108" s="4"/>
    </row>
    <row r="109" spans="1:17" ht="28.5" customHeight="1" thickBot="1" x14ac:dyDescent="0.25">
      <c r="A109" s="108"/>
      <c r="B109" s="105">
        <f t="shared" si="2"/>
        <v>107</v>
      </c>
      <c r="C109" s="119">
        <v>6.6</v>
      </c>
      <c r="D109" s="120">
        <f t="shared" si="4"/>
        <v>403.60000000000008</v>
      </c>
      <c r="E109" s="74" t="s">
        <v>107</v>
      </c>
      <c r="F109" s="75"/>
      <c r="G109" s="101" t="s">
        <v>162</v>
      </c>
      <c r="H109" s="128" t="s">
        <v>188</v>
      </c>
      <c r="I109" s="77"/>
      <c r="J109" s="45"/>
      <c r="K109" s="4" t="s">
        <v>202</v>
      </c>
      <c r="L109" s="4"/>
      <c r="M109" s="4"/>
      <c r="N109" s="4"/>
      <c r="O109" s="4"/>
      <c r="P109" s="4"/>
      <c r="Q109" s="4"/>
    </row>
    <row r="110" spans="1:17" ht="28.5" customHeight="1" thickBot="1" x14ac:dyDescent="0.25">
      <c r="A110" s="108"/>
      <c r="B110" s="106">
        <f t="shared" si="2"/>
        <v>108</v>
      </c>
      <c r="C110" s="121">
        <v>1.1000000000000001</v>
      </c>
      <c r="D110" s="122">
        <f t="shared" si="4"/>
        <v>404.7000000000001</v>
      </c>
      <c r="E110" s="90" t="s">
        <v>110</v>
      </c>
      <c r="F110" s="125" t="s">
        <v>187</v>
      </c>
      <c r="G110" s="91"/>
      <c r="H110" s="89"/>
      <c r="I110" s="92"/>
      <c r="J110" s="45"/>
      <c r="K110" s="4"/>
      <c r="L110" s="4"/>
      <c r="M110" s="4"/>
      <c r="N110" s="4"/>
      <c r="O110" s="4"/>
      <c r="P110" s="4"/>
      <c r="Q110" s="4"/>
    </row>
    <row r="111" spans="1:17" ht="23.25" customHeight="1" x14ac:dyDescent="0.2">
      <c r="A111" s="2"/>
      <c r="B111" s="78"/>
      <c r="C111" s="107"/>
      <c r="D111" s="78"/>
      <c r="E111" s="84"/>
      <c r="F111" s="86" t="s">
        <v>167</v>
      </c>
      <c r="G111" s="78"/>
      <c r="H111" s="78"/>
      <c r="I111" s="79"/>
      <c r="J111" s="21"/>
      <c r="K111" s="4" t="s">
        <v>203</v>
      </c>
      <c r="L111" s="4"/>
      <c r="M111" s="4"/>
      <c r="N111" s="4"/>
      <c r="O111" s="4"/>
      <c r="P111" s="4"/>
      <c r="Q111" s="4"/>
    </row>
    <row r="112" spans="1:17" ht="23.25" customHeight="1" x14ac:dyDescent="0.2">
      <c r="A112" s="2"/>
      <c r="B112" s="80"/>
      <c r="C112" s="80"/>
      <c r="D112" s="80"/>
      <c r="E112" s="85"/>
      <c r="F112" s="87" t="s">
        <v>206</v>
      </c>
      <c r="G112" s="80"/>
      <c r="H112" s="80"/>
      <c r="I112" s="81"/>
      <c r="J112" s="21"/>
      <c r="K112" s="4"/>
      <c r="L112" s="4"/>
      <c r="M112" s="4"/>
      <c r="N112" s="4"/>
      <c r="O112" s="4"/>
      <c r="P112" s="4"/>
      <c r="Q112" s="4"/>
    </row>
    <row r="113" spans="1:17" ht="23.25" customHeight="1" x14ac:dyDescent="0.2">
      <c r="A113" s="2"/>
      <c r="B113" s="80"/>
      <c r="C113" s="80"/>
      <c r="D113" s="80"/>
      <c r="E113" s="85"/>
      <c r="F113" s="87" t="s">
        <v>207</v>
      </c>
      <c r="G113" s="80"/>
      <c r="H113" s="80"/>
      <c r="I113" s="81"/>
      <c r="K113" s="4" t="s">
        <v>204</v>
      </c>
      <c r="L113" s="4"/>
      <c r="M113" s="4"/>
      <c r="N113" s="4"/>
      <c r="O113" s="4"/>
      <c r="P113" s="4"/>
      <c r="Q113" s="4"/>
    </row>
    <row r="114" spans="1:17" ht="23.25" customHeight="1" x14ac:dyDescent="0.2">
      <c r="A114" s="2"/>
      <c r="B114" s="80"/>
      <c r="C114" s="80"/>
      <c r="D114" s="80"/>
      <c r="E114" s="85"/>
      <c r="F114" s="88" t="s">
        <v>174</v>
      </c>
      <c r="G114" s="82"/>
      <c r="H114" s="82"/>
      <c r="I114" s="83"/>
      <c r="J114" s="21"/>
    </row>
    <row r="115" spans="1:17" ht="12" customHeight="1" x14ac:dyDescent="0.2">
      <c r="A115" s="3"/>
      <c r="B115" s="7"/>
      <c r="E115" s="4"/>
      <c r="K115" s="4" t="s">
        <v>205</v>
      </c>
    </row>
    <row r="116" spans="1:17" s="21" customFormat="1" ht="18" customHeight="1" x14ac:dyDescent="0.2">
      <c r="A116" s="60"/>
      <c r="B116" s="21" t="s">
        <v>98</v>
      </c>
      <c r="C116" s="61"/>
      <c r="E116" s="62"/>
      <c r="F116" s="61"/>
      <c r="G116" s="61"/>
    </row>
    <row r="117" spans="1:17" s="21" customFormat="1" ht="18" customHeight="1" x14ac:dyDescent="0.2">
      <c r="A117" s="60"/>
      <c r="B117" s="21" t="s">
        <v>168</v>
      </c>
      <c r="C117" s="61"/>
      <c r="E117" s="62"/>
      <c r="F117" s="61"/>
      <c r="G117" s="61"/>
      <c r="K117" s="123"/>
    </row>
    <row r="118" spans="1:17" s="21" customFormat="1" ht="18" customHeight="1" x14ac:dyDescent="0.2">
      <c r="A118" s="60"/>
      <c r="B118" s="21" t="s">
        <v>96</v>
      </c>
      <c r="C118" s="61"/>
      <c r="E118" s="62"/>
      <c r="F118" s="61"/>
      <c r="G118" s="61"/>
    </row>
    <row r="119" spans="1:17" s="21" customFormat="1" ht="18" customHeight="1" x14ac:dyDescent="0.2">
      <c r="A119" s="60"/>
      <c r="B119" s="21" t="s">
        <v>97</v>
      </c>
      <c r="C119" s="61"/>
      <c r="E119" s="62"/>
      <c r="F119" s="61"/>
      <c r="G119" s="61"/>
    </row>
    <row r="120" spans="1:17" s="21" customFormat="1" ht="18" customHeight="1" x14ac:dyDescent="0.2">
      <c r="A120" s="60"/>
      <c r="B120" s="21" t="s">
        <v>179</v>
      </c>
      <c r="C120" s="61"/>
      <c r="E120" s="62"/>
      <c r="F120" s="61"/>
      <c r="G120" s="61"/>
    </row>
    <row r="121" spans="1:17" ht="12" customHeight="1" x14ac:dyDescent="0.2">
      <c r="A121" s="3"/>
      <c r="B121" s="1"/>
      <c r="E121" s="4"/>
    </row>
    <row r="122" spans="1:17" s="4" customFormat="1" ht="16.5" customHeight="1" x14ac:dyDescent="0.2">
      <c r="A122" s="5"/>
      <c r="B122" s="14">
        <v>1</v>
      </c>
      <c r="C122" s="8" t="s">
        <v>9</v>
      </c>
      <c r="D122" s="1"/>
      <c r="F122" s="7"/>
      <c r="G122" s="7"/>
    </row>
    <row r="123" spans="1:17" s="4" customFormat="1" ht="16.5" customHeight="1" x14ac:dyDescent="0.2">
      <c r="A123" s="5"/>
      <c r="B123" s="14">
        <v>2</v>
      </c>
      <c r="C123" s="8" t="s">
        <v>178</v>
      </c>
      <c r="D123" s="1"/>
      <c r="F123" s="7"/>
      <c r="G123" s="7"/>
    </row>
    <row r="124" spans="1:17" s="4" customFormat="1" ht="16.5" customHeight="1" x14ac:dyDescent="0.2">
      <c r="A124" s="5"/>
      <c r="B124" s="14">
        <v>3</v>
      </c>
      <c r="C124" s="8" t="s">
        <v>175</v>
      </c>
      <c r="D124" s="1"/>
      <c r="F124" s="7"/>
      <c r="G124" s="7"/>
    </row>
    <row r="125" spans="1:17" s="4" customFormat="1" ht="16.5" customHeight="1" x14ac:dyDescent="0.2">
      <c r="A125" s="5"/>
      <c r="B125" s="14">
        <v>4</v>
      </c>
      <c r="C125" s="8" t="s">
        <v>177</v>
      </c>
      <c r="D125" s="1"/>
      <c r="F125" s="7"/>
      <c r="G125" s="7"/>
    </row>
    <row r="126" spans="1:17" s="4" customFormat="1" ht="16.5" customHeight="1" x14ac:dyDescent="0.2">
      <c r="A126" s="5"/>
      <c r="B126" s="14">
        <v>5</v>
      </c>
      <c r="C126" s="8" t="s">
        <v>106</v>
      </c>
      <c r="D126" s="1"/>
      <c r="F126" s="7"/>
      <c r="G126" s="7"/>
    </row>
    <row r="127" spans="1:17" s="4" customFormat="1" ht="16.5" customHeight="1" x14ac:dyDescent="0.2">
      <c r="A127" s="5"/>
      <c r="B127" s="14">
        <v>6</v>
      </c>
      <c r="C127" s="8" t="s">
        <v>10</v>
      </c>
      <c r="D127" s="1"/>
      <c r="F127" s="7"/>
      <c r="G127" s="7"/>
    </row>
    <row r="128" spans="1:17" s="4" customFormat="1" ht="16.5" customHeight="1" x14ac:dyDescent="0.2">
      <c r="A128" s="5"/>
      <c r="B128" s="14">
        <v>7</v>
      </c>
      <c r="C128" s="8" t="s">
        <v>176</v>
      </c>
      <c r="D128" s="1"/>
      <c r="E128" s="1"/>
      <c r="F128" s="7"/>
      <c r="G128" s="7"/>
    </row>
    <row r="129" spans="2:4" ht="16.5" customHeight="1" x14ac:dyDescent="0.2">
      <c r="B129" s="15"/>
      <c r="C129" s="16"/>
      <c r="D129" s="9"/>
    </row>
    <row r="130" spans="2:4" ht="16.5" customHeight="1" x14ac:dyDescent="0.2">
      <c r="B130" s="15"/>
      <c r="C130" s="16"/>
      <c r="D130" s="9"/>
    </row>
  </sheetData>
  <sheetProtection selectLockedCells="1" selectUnlockedCells="1"/>
  <phoneticPr fontId="5"/>
  <hyperlinks>
    <hyperlink ref="J3" r:id="rId1" xr:uid="{4AD57E1D-29AB-4972-AA45-27E2EC26986D}"/>
    <hyperlink ref="J62" r:id="rId2" xr:uid="{F0812676-C999-429E-999E-D4F71CFD8C0F}"/>
  </hyperlinks>
  <printOptions horizontalCentered="1"/>
  <pageMargins left="0.39370078740157483" right="0.39370078740157483" top="0.35433070866141736" bottom="0.31496062992125984" header="0.51181102362204722" footer="0.51181102362204722"/>
  <pageSetup paperSize="9" scale="70" firstPageNumber="0" fitToHeight="0" orientation="portrait" horizontalDpi="4294967293" verticalDpi="4294967293"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2019</vt:lpstr>
      <vt:lpstr>'2019'!Print_Area</vt:lpstr>
      <vt:lpstr>'2019'!Print_Titles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naoki</cp:lastModifiedBy>
  <cp:lastPrinted>2019-03-12T14:35:29Z</cp:lastPrinted>
  <dcterms:created xsi:type="dcterms:W3CDTF">2014-01-14T06:08:36Z</dcterms:created>
  <dcterms:modified xsi:type="dcterms:W3CDTF">2019-03-12T14:41:28Z</dcterms:modified>
</cp:coreProperties>
</file>